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topperwkuedu94069-my.sharepoint.com/personal/thomas_kingery_wku_edu/Documents/Desktop/"/>
    </mc:Choice>
  </mc:AlternateContent>
  <xr:revisionPtr revIDLastSave="0" documentId="8_{8B78351C-2D92-460D-AA8B-E52346162393}" xr6:coauthVersionLast="47" xr6:coauthVersionMax="47" xr10:uidLastSave="{00000000-0000-0000-0000-000000000000}"/>
  <bookViews>
    <workbookView xWindow="-108" yWindow="-108" windowWidth="23256" windowHeight="13896" firstSheet="10" activeTab="10" xr2:uid="{7D648C2E-3B6A-42BC-A5BF-D7FB684FF6BA}"/>
  </bookViews>
  <sheets>
    <sheet name="Welding 2026" sheetId="12" r:id="rId1"/>
    <sheet name="Agricultural Mechanics 2026" sheetId="2" r:id="rId2"/>
    <sheet name="Floriculture 2026" sheetId="3" r:id="rId3"/>
    <sheet name="Equine 2026" sheetId="4" r:id="rId4"/>
    <sheet name="Farm Business Mgt 2026" sheetId="5" r:id="rId5"/>
    <sheet name="Vet Science 2026" sheetId="6" r:id="rId6"/>
    <sheet name="Agronomy 2026" sheetId="7" r:id="rId7"/>
    <sheet name="Nursery and Landscape 2026" sheetId="8" r:id="rId8"/>
    <sheet name="Dairy Judging 2026" sheetId="9" r:id="rId9"/>
    <sheet name="Livestock Judging 2026" sheetId="10" r:id="rId10"/>
    <sheet name="Meat Science 2026" sheetId="11" r:id="rId11"/>
    <sheet name="Auctioneering 2026" sheetId="13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3" l="1"/>
  <c r="F14" i="13"/>
  <c r="F12" i="13"/>
  <c r="F10" i="13"/>
  <c r="F8" i="13"/>
  <c r="F6" i="13"/>
  <c r="F4" i="13"/>
  <c r="F81" i="8" l="1"/>
  <c r="F80" i="8"/>
  <c r="F79" i="8"/>
  <c r="F78" i="8"/>
  <c r="F70" i="8"/>
  <c r="F61" i="8"/>
  <c r="F55" i="8"/>
  <c r="F54" i="8"/>
  <c r="F53" i="8"/>
  <c r="F52" i="8"/>
  <c r="F49" i="8"/>
  <c r="F48" i="8"/>
  <c r="F50" i="8" s="1"/>
  <c r="F45" i="8"/>
  <c r="F44" i="8"/>
  <c r="F43" i="8"/>
  <c r="F40" i="8"/>
  <c r="F39" i="8"/>
  <c r="F38" i="8"/>
  <c r="F37" i="8"/>
  <c r="F34" i="8"/>
  <c r="F33" i="8"/>
  <c r="F32" i="8"/>
  <c r="F31" i="8"/>
  <c r="F28" i="8"/>
  <c r="F27" i="8"/>
  <c r="F26" i="8"/>
  <c r="F25" i="8"/>
  <c r="F24" i="8"/>
  <c r="F23" i="8"/>
  <c r="F20" i="8"/>
  <c r="F19" i="8"/>
  <c r="F18" i="8"/>
  <c r="F13" i="8"/>
  <c r="F12" i="8"/>
  <c r="F9" i="8"/>
  <c r="F8" i="8"/>
  <c r="F7" i="8"/>
  <c r="F6" i="8"/>
  <c r="G44" i="5" l="1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G2" i="5"/>
  <c r="H134" i="2" l="1"/>
  <c r="H133" i="2"/>
  <c r="H127" i="2"/>
  <c r="H126" i="2"/>
  <c r="H125" i="2"/>
  <c r="H124" i="2"/>
  <c r="H111" i="2"/>
  <c r="H110" i="2"/>
  <c r="H109" i="2"/>
  <c r="H108" i="2"/>
  <c r="H105" i="2"/>
  <c r="H104" i="2"/>
  <c r="H103" i="2"/>
  <c r="H102" i="2"/>
  <c r="H99" i="2"/>
  <c r="H98" i="2"/>
  <c r="H97" i="2"/>
  <c r="H96" i="2"/>
  <c r="H100" i="2" s="1"/>
  <c r="H93" i="2"/>
  <c r="H92" i="2"/>
  <c r="H91" i="2"/>
  <c r="H90" i="2"/>
  <c r="H87" i="2"/>
  <c r="H86" i="2"/>
  <c r="H85" i="2"/>
  <c r="H84" i="2"/>
  <c r="H81" i="2"/>
  <c r="H80" i="2"/>
  <c r="H79" i="2"/>
  <c r="H73" i="2"/>
  <c r="H72" i="2"/>
  <c r="H71" i="2"/>
  <c r="H70" i="2"/>
  <c r="H67" i="2"/>
  <c r="H66" i="2"/>
  <c r="H65" i="2"/>
  <c r="H64" i="2"/>
  <c r="H68" i="2" s="1"/>
  <c r="H59" i="2"/>
  <c r="H58" i="2"/>
  <c r="H57" i="2"/>
  <c r="H56" i="2"/>
  <c r="H53" i="2"/>
  <c r="H52" i="2"/>
  <c r="H51" i="2"/>
  <c r="H50" i="2"/>
  <c r="H45" i="2"/>
  <c r="H44" i="2"/>
  <c r="H43" i="2"/>
  <c r="H42" i="2"/>
  <c r="H39" i="2"/>
  <c r="H38" i="2"/>
  <c r="H37" i="2"/>
  <c r="H36" i="2"/>
  <c r="H33" i="2"/>
  <c r="H32" i="2"/>
  <c r="H31" i="2"/>
  <c r="H30" i="2"/>
  <c r="H27" i="2"/>
  <c r="H26" i="2"/>
  <c r="H25" i="2"/>
  <c r="H24" i="2"/>
  <c r="H28" i="2" s="1"/>
  <c r="H21" i="2"/>
  <c r="H20" i="2"/>
  <c r="H19" i="2"/>
  <c r="H18" i="2"/>
  <c r="H12" i="2"/>
  <c r="H15" i="2"/>
  <c r="H14" i="2"/>
  <c r="H13" i="2"/>
  <c r="H9" i="2"/>
  <c r="H8" i="2"/>
  <c r="H7" i="2"/>
  <c r="H6" i="2"/>
  <c r="H94" i="2" l="1"/>
  <c r="H34" i="2"/>
  <c r="H22" i="2"/>
  <c r="H60" i="2"/>
  <c r="H135" i="2"/>
  <c r="H16" i="2"/>
  <c r="H112" i="2"/>
  <c r="H88" i="2"/>
  <c r="H128" i="2"/>
  <c r="H54" i="2"/>
  <c r="H40" i="2"/>
  <c r="H46" i="2"/>
  <c r="H106" i="2"/>
  <c r="H74" i="2"/>
  <c r="H82" i="2"/>
  <c r="H10" i="2"/>
</calcChain>
</file>

<file path=xl/sharedStrings.xml><?xml version="1.0" encoding="utf-8"?>
<sst xmlns="http://schemas.openxmlformats.org/spreadsheetml/2006/main" count="2472" uniqueCount="1508">
  <si>
    <t>TEAM RANK</t>
  </si>
  <si>
    <t>SCHOOL</t>
  </si>
  <si>
    <t>SAFETY</t>
  </si>
  <si>
    <t>BEAD</t>
  </si>
  <si>
    <t>BUTT</t>
  </si>
  <si>
    <t>FILLET</t>
  </si>
  <si>
    <t>IND. TOTAL</t>
  </si>
  <si>
    <t>SOUTHWESTERN</t>
  </si>
  <si>
    <t xml:space="preserve">CRAWFORD </t>
  </si>
  <si>
    <t>MATTHEW</t>
  </si>
  <si>
    <t>JAYLA HUNTER</t>
  </si>
  <si>
    <t>TAYLOR</t>
  </si>
  <si>
    <t>JACE</t>
  </si>
  <si>
    <t>DUSTIN DAVIS</t>
  </si>
  <si>
    <t>WAYNE</t>
  </si>
  <si>
    <t>LUKE ADKINS</t>
  </si>
  <si>
    <t xml:space="preserve">NORTH HARRISON </t>
  </si>
  <si>
    <t>KAELYN CLUTINGER</t>
  </si>
  <si>
    <t>CUMBERLAND</t>
  </si>
  <si>
    <t>TYLER GABHART</t>
  </si>
  <si>
    <t>WARREN EAST</t>
  </si>
  <si>
    <t>ANDRUW ARNOLD</t>
  </si>
  <si>
    <t>ADAIR</t>
  </si>
  <si>
    <t>SAM DAVIS</t>
  </si>
  <si>
    <t>GAVAN HENDERSON</t>
  </si>
  <si>
    <t>BEDFORD</t>
  </si>
  <si>
    <t>ALLISON BELL</t>
  </si>
  <si>
    <t>AVERY BEARD</t>
  </si>
  <si>
    <t>METCALFE</t>
  </si>
  <si>
    <t>KILEY BELL</t>
  </si>
  <si>
    <t>STRODE</t>
  </si>
  <si>
    <t>SOUTH SPENCER</t>
  </si>
  <si>
    <t>EMMA HUGHES</t>
  </si>
  <si>
    <t>ALLEN</t>
  </si>
  <si>
    <t>LOGAN</t>
  </si>
  <si>
    <t>BUTLER</t>
  </si>
  <si>
    <t>MASON</t>
  </si>
  <si>
    <t>NORTH HARRISON</t>
  </si>
  <si>
    <t>GIDEON GATROST</t>
  </si>
  <si>
    <t>GRAYSON</t>
  </si>
  <si>
    <t>KALEB JONES</t>
  </si>
  <si>
    <t>HUNTER FRESHOUR</t>
  </si>
  <si>
    <t>LARUE</t>
  </si>
  <si>
    <t>TANNER SCOTT</t>
  </si>
  <si>
    <t>HAYDEN HUGHES</t>
  </si>
  <si>
    <t>HART</t>
  </si>
  <si>
    <t>CURTIS COOKSEY</t>
  </si>
  <si>
    <t>GREENWOOD</t>
  </si>
  <si>
    <t xml:space="preserve">WARREN EAST </t>
  </si>
  <si>
    <t>KANE</t>
  </si>
  <si>
    <t>PULASKI</t>
  </si>
  <si>
    <t>CUMBERLAND COUNTY</t>
  </si>
  <si>
    <t xml:space="preserve">SOUTHWESTERN </t>
  </si>
  <si>
    <t>ALARIC KAISER</t>
  </si>
  <si>
    <t>JUSTIN</t>
  </si>
  <si>
    <t>BEN</t>
  </si>
  <si>
    <t>JOSH TAYLOR</t>
  </si>
  <si>
    <t>CHRISTIAN</t>
  </si>
  <si>
    <t>BENTLEY</t>
  </si>
  <si>
    <t>BEDFORD NORTH</t>
  </si>
  <si>
    <t>AHONNYA SMITH</t>
  </si>
  <si>
    <t>JASON GIBSON</t>
  </si>
  <si>
    <t>CLAYTON HYNEMAN</t>
  </si>
  <si>
    <t>LANE SHELTON</t>
  </si>
  <si>
    <t>CAMEY BERNARD</t>
  </si>
  <si>
    <t>JACOB HUBBARD</t>
  </si>
  <si>
    <t>HART COUNTY</t>
  </si>
  <si>
    <t>NOAH COTTRELL</t>
  </si>
  <si>
    <t>LANE BEASLEY</t>
  </si>
  <si>
    <t>CALEB COTTRELL</t>
  </si>
  <si>
    <t>COLTON</t>
  </si>
  <si>
    <t>CAYMEN MARTIN</t>
  </si>
  <si>
    <t>MATTHEW SWANKER</t>
  </si>
  <si>
    <t>KYLE JEFFRIES</t>
  </si>
  <si>
    <t>BAYLEN</t>
  </si>
  <si>
    <t>GAGE MASLEN</t>
  </si>
  <si>
    <t>ELI HAY CRAFT</t>
  </si>
  <si>
    <t>ISABELLA HARVEY</t>
  </si>
  <si>
    <t>WYAT HAYCRAFT</t>
  </si>
  <si>
    <t>LANE</t>
  </si>
  <si>
    <t>HUDSON</t>
  </si>
  <si>
    <t>MEMPHIS COOK</t>
  </si>
  <si>
    <t>PARKER ROSSETTER</t>
  </si>
  <si>
    <t>BRADLEY SPECK</t>
  </si>
  <si>
    <t>WILLIAM</t>
  </si>
  <si>
    <t>CRAWFORD</t>
  </si>
  <si>
    <t>RAYSON RICHARDS</t>
  </si>
  <si>
    <t>RAIDEN</t>
  </si>
  <si>
    <t>ALEX SWANKER</t>
  </si>
  <si>
    <t>AJ HOWARD</t>
  </si>
  <si>
    <t>TUCKER CONSTANT</t>
  </si>
  <si>
    <t>BRYCEN</t>
  </si>
  <si>
    <t>CAMDEN CENTERS</t>
  </si>
  <si>
    <t>LEVI</t>
  </si>
  <si>
    <t>AIDEN ADERS</t>
  </si>
  <si>
    <t>SPENCER</t>
  </si>
  <si>
    <t>CORY</t>
  </si>
  <si>
    <t>HOLDEN</t>
  </si>
  <si>
    <t>CHASE</t>
  </si>
  <si>
    <t>GIDEON</t>
  </si>
  <si>
    <t>ALLEN/SCOTTSVILLE</t>
  </si>
  <si>
    <t>Greenwood</t>
  </si>
  <si>
    <t>AGRICULTURAL MECHANICS</t>
  </si>
  <si>
    <t>BARREN RIVER REGION</t>
  </si>
  <si>
    <t>NAME</t>
  </si>
  <si>
    <t>QUIZ</t>
  </si>
  <si>
    <t xml:space="preserve"> PROBLEM SOLVING</t>
  </si>
  <si>
    <t>ID</t>
  </si>
  <si>
    <t>FRANKLIN SIMPSON</t>
  </si>
  <si>
    <t>JOSHUA JORDAN</t>
  </si>
  <si>
    <t>LOGAN KNIGHT</t>
  </si>
  <si>
    <t>DOUGLAS KRISER</t>
  </si>
  <si>
    <t>RIKER MANN</t>
  </si>
  <si>
    <t>NOLAN HUDNALL</t>
  </si>
  <si>
    <t>LUKE BARRON</t>
  </si>
  <si>
    <t>MACY ROGERS</t>
  </si>
  <si>
    <t>TATE KEOWN</t>
  </si>
  <si>
    <t>SOUTH WARREN</t>
  </si>
  <si>
    <t>JD LIGHTFOOT</t>
  </si>
  <si>
    <t>CHRISTOPHER SWEETS</t>
  </si>
  <si>
    <t>HARRISON CLEMONS</t>
  </si>
  <si>
    <t>NEIL BROWN</t>
  </si>
  <si>
    <t>TY GARDNER</t>
  </si>
  <si>
    <t>Harbin Emmick</t>
  </si>
  <si>
    <t>BLAKE ROTH</t>
  </si>
  <si>
    <t>BRILEY ROTH</t>
  </si>
  <si>
    <t>JACKSON COUNTY</t>
  </si>
  <si>
    <t>LUKE OTTE</t>
  </si>
  <si>
    <t>ETHAN HALFACRE</t>
  </si>
  <si>
    <t>BRADLEE CAUDILL</t>
  </si>
  <si>
    <t>CAMYRON HENSLEY</t>
  </si>
  <si>
    <t>NATHAN MANCICN</t>
  </si>
  <si>
    <t>JACOB LINCOLN</t>
  </si>
  <si>
    <t>GREEN RIVER</t>
  </si>
  <si>
    <t>JOSEPH MINCEY</t>
  </si>
  <si>
    <t>THOMAS MAXFIELD</t>
  </si>
  <si>
    <t>JENSEN KEOWN</t>
  </si>
  <si>
    <t>BRADY MCMILLAN</t>
  </si>
  <si>
    <t>UNION</t>
  </si>
  <si>
    <t>ISIAH GIBSON</t>
  </si>
  <si>
    <t>ETHAN BYRD</t>
  </si>
  <si>
    <t>ADDISON WESMOLAND</t>
  </si>
  <si>
    <t>ALEC WOLFE</t>
  </si>
  <si>
    <t>LINCON TRAIL</t>
  </si>
  <si>
    <t>JUSTIN ROYALTY</t>
  </si>
  <si>
    <t>JAXSON HEAVERIN</t>
  </si>
  <si>
    <t>JAKE LEE</t>
  </si>
  <si>
    <t>EASTON JOHNSON</t>
  </si>
  <si>
    <t xml:space="preserve">LAJE CUMBERLAND </t>
  </si>
  <si>
    <t>MYRICKA ADAMS</t>
  </si>
  <si>
    <t>MARK BUCHANAN</t>
  </si>
  <si>
    <t>COLE GRAY</t>
  </si>
  <si>
    <t>BLAYNE QUESENBERRY</t>
  </si>
  <si>
    <t>LANE HARDIN</t>
  </si>
  <si>
    <t>COLTON SMITH</t>
  </si>
  <si>
    <t>COLLIN BATEMEN</t>
  </si>
  <si>
    <t>PRESTON TURPEN</t>
  </si>
  <si>
    <t>SEBASTIAN LYONS</t>
  </si>
  <si>
    <t>PREWITT</t>
  </si>
  <si>
    <t>JAMESON</t>
  </si>
  <si>
    <t>MOUNCE</t>
  </si>
  <si>
    <t>ZANDER</t>
  </si>
  <si>
    <t>GREEN</t>
  </si>
  <si>
    <t>TRENTON EMILBY</t>
  </si>
  <si>
    <t>CARSON SCOTT</t>
  </si>
  <si>
    <t>BRYCE BARTON</t>
  </si>
  <si>
    <t>PATRICK KERR</t>
  </si>
  <si>
    <t>ABBY MOONEY</t>
  </si>
  <si>
    <t>COLE DAUGHERTY</t>
  </si>
  <si>
    <t>WARREN CENTRAL</t>
  </si>
  <si>
    <t>PHOENIX NIBLETT</t>
  </si>
  <si>
    <t>CHARLEIGH DAIGLE</t>
  </si>
  <si>
    <t>PETER KHAI</t>
  </si>
  <si>
    <t>ZACHARY COLTER</t>
  </si>
  <si>
    <t>LOGAN COUNTY</t>
  </si>
  <si>
    <t>JACK BLANTON</t>
  </si>
  <si>
    <t>CARTER ROBEY</t>
  </si>
  <si>
    <t>JOHN ALLEN</t>
  </si>
  <si>
    <t>COLT WHITE</t>
  </si>
  <si>
    <t>AIDEN ABNER</t>
  </si>
  <si>
    <t>ISAAC CORAN</t>
  </si>
  <si>
    <t>JAMES CARY</t>
  </si>
  <si>
    <t>KASEN ARNETT</t>
  </si>
  <si>
    <t>Top Schools/County:</t>
  </si>
  <si>
    <t>South Warren</t>
  </si>
  <si>
    <t>Union</t>
  </si>
  <si>
    <t>Jackson</t>
  </si>
  <si>
    <t>Top Individual:</t>
  </si>
  <si>
    <t>Ethan Byrd (42)</t>
  </si>
  <si>
    <t>Exam score</t>
  </si>
  <si>
    <t>Colton Smith (41)</t>
  </si>
  <si>
    <t>Taylor</t>
  </si>
  <si>
    <t>Christopher Sweets (41)</t>
  </si>
  <si>
    <t>South warren</t>
  </si>
  <si>
    <t>Neil Brown (41)</t>
  </si>
  <si>
    <t>Contestant Name</t>
  </si>
  <si>
    <t>FFA Chapter</t>
  </si>
  <si>
    <t>Written Exam Score</t>
  </si>
  <si>
    <t>Plant ID Score</t>
  </si>
  <si>
    <t>Individual Score</t>
  </si>
  <si>
    <t>Team Score</t>
  </si>
  <si>
    <t>Javier Fernandez</t>
  </si>
  <si>
    <t>Warren Central</t>
  </si>
  <si>
    <t>Kate Hoffman</t>
  </si>
  <si>
    <t>Juliett Diaz</t>
  </si>
  <si>
    <t>Kelsea Young</t>
  </si>
  <si>
    <t>Warren East</t>
  </si>
  <si>
    <t>Emma Doyle</t>
  </si>
  <si>
    <t xml:space="preserve"> Triston F</t>
  </si>
  <si>
    <t>Ellee Marksbury</t>
  </si>
  <si>
    <t>LaRue County</t>
  </si>
  <si>
    <t>LaRue</t>
  </si>
  <si>
    <t>Joslyn Hinton</t>
  </si>
  <si>
    <t>Kaden Waddell</t>
  </si>
  <si>
    <t>Cate Clements - Union County</t>
  </si>
  <si>
    <t>Coplan Kulmman</t>
  </si>
  <si>
    <t>Marleigh Mollo</t>
  </si>
  <si>
    <t>Cumberland County</t>
  </si>
  <si>
    <t>Leslie Head - Taylor County</t>
  </si>
  <si>
    <t>Baylee Garner</t>
  </si>
  <si>
    <t>Tied</t>
  </si>
  <si>
    <t>Anna Roberts</t>
  </si>
  <si>
    <t>Heather George- Metcalfe County</t>
  </si>
  <si>
    <t>Alysa Moons</t>
  </si>
  <si>
    <t>Lily Bullington</t>
  </si>
  <si>
    <t>Allen County- Scottsville</t>
  </si>
  <si>
    <t>Jayden Harmon</t>
  </si>
  <si>
    <t>Katherine Brown</t>
  </si>
  <si>
    <t>Addison Dossett</t>
  </si>
  <si>
    <t>Union County</t>
  </si>
  <si>
    <t>Macey Dossett</t>
  </si>
  <si>
    <t>Edmonson County</t>
  </si>
  <si>
    <t>Whitney Davis</t>
  </si>
  <si>
    <t>Cate Clements</t>
  </si>
  <si>
    <t>Taylor County</t>
  </si>
  <si>
    <t>Baylee Thornton</t>
  </si>
  <si>
    <t>Madison Metzger</t>
  </si>
  <si>
    <t>Southwestern</t>
  </si>
  <si>
    <t>Evie McGaughey</t>
  </si>
  <si>
    <t>Ellie Long</t>
  </si>
  <si>
    <t>Franklin- Simpson</t>
  </si>
  <si>
    <t>Nevaeh Scott</t>
  </si>
  <si>
    <t>Kirtlynn Rust</t>
  </si>
  <si>
    <t>Franklin-Simpson</t>
  </si>
  <si>
    <t>Keley Hale</t>
  </si>
  <si>
    <t>Serafina Heiden</t>
  </si>
  <si>
    <t>Butler County</t>
  </si>
  <si>
    <t>Mae Givens</t>
  </si>
  <si>
    <t>Mindie McCombs</t>
  </si>
  <si>
    <t>Audrey Green</t>
  </si>
  <si>
    <t>Levi Robey</t>
  </si>
  <si>
    <t>Logan County</t>
  </si>
  <si>
    <t>Kaidyn Holloway</t>
  </si>
  <si>
    <t>Shalyn Hudson</t>
  </si>
  <si>
    <t>Kyra Patrick</t>
  </si>
  <si>
    <t>Shayla Jones</t>
  </si>
  <si>
    <t>Flora Pierce</t>
  </si>
  <si>
    <t>Mackenzie Parr</t>
  </si>
  <si>
    <t>Nashya Winfrey</t>
  </si>
  <si>
    <t>Leslie Head</t>
  </si>
  <si>
    <t>Caleb Feather</t>
  </si>
  <si>
    <t>Heather George</t>
  </si>
  <si>
    <t>Metcalfe County</t>
  </si>
  <si>
    <t>Brianna Matheson</t>
  </si>
  <si>
    <t>Madelyn Glass</t>
  </si>
  <si>
    <t>Peytin Manor</t>
  </si>
  <si>
    <t>Holly Simmons</t>
  </si>
  <si>
    <t>Payton Goodman</t>
  </si>
  <si>
    <t>Mackenzie Wilkerson</t>
  </si>
  <si>
    <t>Addison Gilpin</t>
  </si>
  <si>
    <t>Autumn Reynolds</t>
  </si>
  <si>
    <t>Elle Daugherty</t>
  </si>
  <si>
    <t>Greewood</t>
  </si>
  <si>
    <t>Lillie Fitts</t>
  </si>
  <si>
    <t>Clarissa Bannister</t>
  </si>
  <si>
    <t>Molly Beatty</t>
  </si>
  <si>
    <t>Grayson County</t>
  </si>
  <si>
    <t>Alyssa Merrifield</t>
  </si>
  <si>
    <t>Emery Tippery</t>
  </si>
  <si>
    <t>Carlie Neaves</t>
  </si>
  <si>
    <t>Bedford North Florence</t>
  </si>
  <si>
    <t>Brooke Barr</t>
  </si>
  <si>
    <t>Ethan Crane</t>
  </si>
  <si>
    <t>Elaina Brock</t>
  </si>
  <si>
    <t>Kate Miller</t>
  </si>
  <si>
    <t>Pulaski County</t>
  </si>
  <si>
    <t>Ashtynn Frei</t>
  </si>
  <si>
    <t>Kendra Staples</t>
  </si>
  <si>
    <t>North Harrison</t>
  </si>
  <si>
    <t>Kensleigh Beene</t>
  </si>
  <si>
    <t>Kenzi Coons</t>
  </si>
  <si>
    <t>Emily Pittman</t>
  </si>
  <si>
    <t>Charlsa Graham</t>
  </si>
  <si>
    <t>Hart County</t>
  </si>
  <si>
    <t>Emily Kersey</t>
  </si>
  <si>
    <t>Alyssa Thompson</t>
  </si>
  <si>
    <t>Joliet Saldana</t>
  </si>
  <si>
    <t>Aubrie Englert</t>
  </si>
  <si>
    <t>Bethlehem</t>
  </si>
  <si>
    <t>Brooklyn Yates</t>
  </si>
  <si>
    <t>Gracie Thornsberry</t>
  </si>
  <si>
    <t>Gavin Taylor</t>
  </si>
  <si>
    <t>Ohio County</t>
  </si>
  <si>
    <t>Taylor Crowe</t>
  </si>
  <si>
    <t>Ryan Porter</t>
  </si>
  <si>
    <t>Peyton Wright</t>
  </si>
  <si>
    <t>Karly Piercy</t>
  </si>
  <si>
    <t>Wayne County</t>
  </si>
  <si>
    <t>Ainslee Dolen</t>
  </si>
  <si>
    <t>Aubrianna Neal</t>
  </si>
  <si>
    <t>Katy Barnes</t>
  </si>
  <si>
    <t>Reining</t>
  </si>
  <si>
    <t>Halter</t>
  </si>
  <si>
    <t>Ranch</t>
  </si>
  <si>
    <t>Total</t>
  </si>
  <si>
    <t>Team Total</t>
  </si>
  <si>
    <t>Individual</t>
  </si>
  <si>
    <t>Team Points</t>
  </si>
  <si>
    <t>Team 1</t>
  </si>
  <si>
    <t>Franklin Simpson FFA</t>
  </si>
  <si>
    <t>Brenley Minor</t>
  </si>
  <si>
    <t>Hart County FFA</t>
  </si>
  <si>
    <t>Bedford North Lawrence FFA</t>
  </si>
  <si>
    <t>A</t>
  </si>
  <si>
    <t>Shelby Ford</t>
  </si>
  <si>
    <t>Addalyn Kozak</t>
  </si>
  <si>
    <t>Warren East FFA</t>
  </si>
  <si>
    <t>Warren South FFA</t>
  </si>
  <si>
    <t>B</t>
  </si>
  <si>
    <t>Allie Ford</t>
  </si>
  <si>
    <t>Kenna Gilbert</t>
  </si>
  <si>
    <t>Warren County FFA</t>
  </si>
  <si>
    <t>Grayson County FFA</t>
  </si>
  <si>
    <t>C</t>
  </si>
  <si>
    <t>Aliyah Goostree</t>
  </si>
  <si>
    <t>Lucky Spurs 4 H and Franklin Simpson FFA</t>
  </si>
  <si>
    <t>D</t>
  </si>
  <si>
    <t>Lucas Dunavin</t>
  </si>
  <si>
    <t>Avenley Cole</t>
  </si>
  <si>
    <t>South Warren FFA</t>
  </si>
  <si>
    <t>Hart County FFA Ateam</t>
  </si>
  <si>
    <t>Brayden Shive</t>
  </si>
  <si>
    <t>Metcalfe County 4H</t>
  </si>
  <si>
    <t>Team 2</t>
  </si>
  <si>
    <t>Callie Richey</t>
  </si>
  <si>
    <t>Metcalfe County FFA</t>
  </si>
  <si>
    <t>Cole Keith</t>
  </si>
  <si>
    <t>Katie Householder</t>
  </si>
  <si>
    <t>Butler County FFA</t>
  </si>
  <si>
    <t>Lucky Spurs 4H</t>
  </si>
  <si>
    <t>Laura Tucker</t>
  </si>
  <si>
    <t>Jack Ivey</t>
  </si>
  <si>
    <t>Warren County 4H</t>
  </si>
  <si>
    <t>Metcalfe County 4 H B team</t>
  </si>
  <si>
    <t>Kendrick Jones</t>
  </si>
  <si>
    <t>Avery Davis</t>
  </si>
  <si>
    <t>Metcalfe County 4H A team</t>
  </si>
  <si>
    <t>Team 3</t>
  </si>
  <si>
    <t>Charley Albin</t>
  </si>
  <si>
    <t>Adalyn Kozak</t>
  </si>
  <si>
    <t>Team 4</t>
  </si>
  <si>
    <t>Anne-Howard Waugh</t>
  </si>
  <si>
    <t>Team 5</t>
  </si>
  <si>
    <t xml:space="preserve">North Harrison </t>
  </si>
  <si>
    <t>Addison Zoglmann</t>
  </si>
  <si>
    <t>Rebecca Deuber</t>
  </si>
  <si>
    <t xml:space="preserve">Madelyn Spincer </t>
  </si>
  <si>
    <t>Team 6</t>
  </si>
  <si>
    <t>Sadie Bell</t>
  </si>
  <si>
    <t>Gracelyn Cooke</t>
  </si>
  <si>
    <t>Hadley Dodd</t>
  </si>
  <si>
    <t>Charlee Johnson</t>
  </si>
  <si>
    <t>Team 7</t>
  </si>
  <si>
    <t>Larue County</t>
  </si>
  <si>
    <t>Chris Tanner</t>
  </si>
  <si>
    <t>Sawyer Rogers</t>
  </si>
  <si>
    <t>Aubree Handlin</t>
  </si>
  <si>
    <t>Team 8</t>
  </si>
  <si>
    <t>Team 9</t>
  </si>
  <si>
    <t>Bedford North Laurence</t>
  </si>
  <si>
    <t>Celina Holms</t>
  </si>
  <si>
    <t>Emmelyn Endris</t>
  </si>
  <si>
    <t>Grace Shiner</t>
  </si>
  <si>
    <t>Payton Dalton</t>
  </si>
  <si>
    <t>Team 10</t>
  </si>
  <si>
    <t>Lilly Alvey</t>
  </si>
  <si>
    <t>Bethony White</t>
  </si>
  <si>
    <t>Elliana Smith</t>
  </si>
  <si>
    <t>Team 11</t>
  </si>
  <si>
    <t>Madelyn Hawkins</t>
  </si>
  <si>
    <t>Lynly Buttler</t>
  </si>
  <si>
    <t>Caylee Logsdon</t>
  </si>
  <si>
    <t>Addiyson Logsdon</t>
  </si>
  <si>
    <t>Team 12</t>
  </si>
  <si>
    <t xml:space="preserve">Shannonkate Mathews </t>
  </si>
  <si>
    <t>Breez Parks</t>
  </si>
  <si>
    <t>Quenton Mudd</t>
  </si>
  <si>
    <t>Team 13</t>
  </si>
  <si>
    <t>Bethaham FFA</t>
  </si>
  <si>
    <t>Team 14</t>
  </si>
  <si>
    <t>Cat Ivey</t>
  </si>
  <si>
    <t>Chloe Keown</t>
  </si>
  <si>
    <t>Alexis Loftis</t>
  </si>
  <si>
    <t>Team 15</t>
  </si>
  <si>
    <t>Casey County</t>
  </si>
  <si>
    <t>Team 16</t>
  </si>
  <si>
    <t>Team 17</t>
  </si>
  <si>
    <t>Alma Shirley</t>
  </si>
  <si>
    <t>Illiana Shirley</t>
  </si>
  <si>
    <t>Morgan Avery</t>
  </si>
  <si>
    <t>Marlee Milam</t>
  </si>
  <si>
    <t>Team 18</t>
  </si>
  <si>
    <t>Kurtis Weaver</t>
  </si>
  <si>
    <t>Kristian Sparks</t>
  </si>
  <si>
    <t>Connor Cash</t>
  </si>
  <si>
    <t>Ryelie Davidson</t>
  </si>
  <si>
    <t>Team 19</t>
  </si>
  <si>
    <t>Lucky Spurs 4H Horse Club A</t>
  </si>
  <si>
    <t>Sc Gober</t>
  </si>
  <si>
    <t>Lizzie Douglas</t>
  </si>
  <si>
    <t>Team 20</t>
  </si>
  <si>
    <t>Lucky Spurs 4H Horse Club B</t>
  </si>
  <si>
    <t>Bailey Estes</t>
  </si>
  <si>
    <t>Bri Moranz</t>
  </si>
  <si>
    <t>Linlea Price</t>
  </si>
  <si>
    <t>Team 21</t>
  </si>
  <si>
    <t>Lucas Romines</t>
  </si>
  <si>
    <t>Matthew Lunz</t>
  </si>
  <si>
    <t>Jonas Ballard</t>
  </si>
  <si>
    <t>Team 22</t>
  </si>
  <si>
    <t xml:space="preserve">Barren County 4H </t>
  </si>
  <si>
    <t>Anastasia Coco</t>
  </si>
  <si>
    <t>Kortleigh Deppe</t>
  </si>
  <si>
    <t>Team 23</t>
  </si>
  <si>
    <t>Tayor County</t>
  </si>
  <si>
    <t>Gabby Ashley</t>
  </si>
  <si>
    <t>Ann De Grez</t>
  </si>
  <si>
    <t>Saylor Wilson</t>
  </si>
  <si>
    <t>Team 24</t>
  </si>
  <si>
    <t>Buttler County</t>
  </si>
  <si>
    <t>Hadlee Renferow</t>
  </si>
  <si>
    <t>Makenna Blanchard</t>
  </si>
  <si>
    <t>Team 25</t>
  </si>
  <si>
    <t>Kylie Brown</t>
  </si>
  <si>
    <t>Kennon Matthews</t>
  </si>
  <si>
    <t>Rory Bragg</t>
  </si>
  <si>
    <t>Sarah Gilley</t>
  </si>
  <si>
    <t>Team 26</t>
  </si>
  <si>
    <t>Sam Hills</t>
  </si>
  <si>
    <t>Travis Shive</t>
  </si>
  <si>
    <t>Hank Winchester</t>
  </si>
  <si>
    <t>Paisley Groce</t>
  </si>
  <si>
    <t>Team 27</t>
  </si>
  <si>
    <t>Tymber Garrett</t>
  </si>
  <si>
    <t>Bailey Morgan</t>
  </si>
  <si>
    <t>Kora Bruce</t>
  </si>
  <si>
    <t>Hadley Glass</t>
  </si>
  <si>
    <t>Team 28</t>
  </si>
  <si>
    <t>Mattie Shoultz</t>
  </si>
  <si>
    <t>Marley Reed</t>
  </si>
  <si>
    <t>Serenity Sams</t>
  </si>
  <si>
    <t>Gage Johnson</t>
  </si>
  <si>
    <t>Team 29</t>
  </si>
  <si>
    <t>Brantley Newman</t>
  </si>
  <si>
    <t>Daniel Pointer</t>
  </si>
  <si>
    <t>Team 30</t>
  </si>
  <si>
    <t>Nelson County FFA</t>
  </si>
  <si>
    <t>Jaclyn Anderson</t>
  </si>
  <si>
    <t>Vivian Dye</t>
  </si>
  <si>
    <t>Lexi Kurtz</t>
  </si>
  <si>
    <t>Sara Dunn</t>
  </si>
  <si>
    <t>Team 31</t>
  </si>
  <si>
    <t>Logan County FFA</t>
  </si>
  <si>
    <t>Makayla Head</t>
  </si>
  <si>
    <t>Kyleigh Smith</t>
  </si>
  <si>
    <t>Connor Thomas</t>
  </si>
  <si>
    <t>Team 32</t>
  </si>
  <si>
    <t>Green County FFA</t>
  </si>
  <si>
    <t>Hunter Simpson</t>
  </si>
  <si>
    <t>McCarthy Sullivan</t>
  </si>
  <si>
    <t>Libby Plas</t>
  </si>
  <si>
    <t>Jayden Seymour</t>
  </si>
  <si>
    <t>Team 33</t>
  </si>
  <si>
    <t>Avery Bennett</t>
  </si>
  <si>
    <t>Cassady Willis</t>
  </si>
  <si>
    <t>Number</t>
  </si>
  <si>
    <t>Last Name</t>
  </si>
  <si>
    <t>First Name</t>
  </si>
  <si>
    <t>School/Chapter</t>
  </si>
  <si>
    <t>Part-1 Score</t>
  </si>
  <si>
    <t>Part-2 Score</t>
  </si>
  <si>
    <t>Total Score</t>
  </si>
  <si>
    <t>Rank</t>
  </si>
  <si>
    <t>Stringer</t>
  </si>
  <si>
    <t>Bailey</t>
  </si>
  <si>
    <t>Allen County</t>
  </si>
  <si>
    <t>Matherly</t>
  </si>
  <si>
    <t>Brady</t>
  </si>
  <si>
    <t>Bethlehem High School</t>
  </si>
  <si>
    <t>Desmon</t>
  </si>
  <si>
    <t>Peyton</t>
  </si>
  <si>
    <t>Gootee</t>
  </si>
  <si>
    <t>Ella</t>
  </si>
  <si>
    <t>Shortzer</t>
  </si>
  <si>
    <t>Koden</t>
  </si>
  <si>
    <t>Hood</t>
  </si>
  <si>
    <t>Maddie</t>
  </si>
  <si>
    <t>Spencer County</t>
  </si>
  <si>
    <t>Webb</t>
  </si>
  <si>
    <t>Parker</t>
  </si>
  <si>
    <t>Tegan</t>
  </si>
  <si>
    <t>Buckman</t>
  </si>
  <si>
    <t>Groce</t>
  </si>
  <si>
    <t>Paul</t>
  </si>
  <si>
    <t>Campbell</t>
  </si>
  <si>
    <t>Gracie</t>
  </si>
  <si>
    <t>Humes</t>
  </si>
  <si>
    <t>Dax</t>
  </si>
  <si>
    <t>Inman</t>
  </si>
  <si>
    <t>Kynleigh</t>
  </si>
  <si>
    <t>Greenwood High School</t>
  </si>
  <si>
    <t>Voils</t>
  </si>
  <si>
    <t>Avery</t>
  </si>
  <si>
    <t>Denney</t>
  </si>
  <si>
    <t>Madilyn</t>
  </si>
  <si>
    <t>Shofner</t>
  </si>
  <si>
    <t>Allison</t>
  </si>
  <si>
    <t>Shartzer</t>
  </si>
  <si>
    <t>Allie</t>
  </si>
  <si>
    <t>Adams</t>
  </si>
  <si>
    <t>Elisa</t>
  </si>
  <si>
    <t>McCubbins</t>
  </si>
  <si>
    <t>Julia</t>
  </si>
  <si>
    <t>Hayes</t>
  </si>
  <si>
    <t>Karly</t>
  </si>
  <si>
    <t>Logsdon</t>
  </si>
  <si>
    <t>Smith</t>
  </si>
  <si>
    <t>Brooklyn</t>
  </si>
  <si>
    <t>Williams</t>
  </si>
  <si>
    <t>Lattimer</t>
  </si>
  <si>
    <t>Callie</t>
  </si>
  <si>
    <t>Worfleet</t>
  </si>
  <si>
    <t>Erin</t>
  </si>
  <si>
    <t>Meng</t>
  </si>
  <si>
    <t>Myra</t>
  </si>
  <si>
    <t>Atkinson</t>
  </si>
  <si>
    <t>Ava</t>
  </si>
  <si>
    <t>Wells</t>
  </si>
  <si>
    <t>Darrion</t>
  </si>
  <si>
    <t>Kinsley</t>
  </si>
  <si>
    <t>Pedigo</t>
  </si>
  <si>
    <t>Colvin</t>
  </si>
  <si>
    <t>Warren Central High School</t>
  </si>
  <si>
    <t>VanSickle</t>
  </si>
  <si>
    <t>Klay</t>
  </si>
  <si>
    <t>Craft</t>
  </si>
  <si>
    <t>Rachael</t>
  </si>
  <si>
    <t>West</t>
  </si>
  <si>
    <t>Natalie</t>
  </si>
  <si>
    <t>Chappell</t>
  </si>
  <si>
    <t>Carly</t>
  </si>
  <si>
    <t>Powell</t>
  </si>
  <si>
    <t>Isabella</t>
  </si>
  <si>
    <t>Rodriguez</t>
  </si>
  <si>
    <t>Aden</t>
  </si>
  <si>
    <t>Gardeubroch</t>
  </si>
  <si>
    <t>Gabriella</t>
  </si>
  <si>
    <t>Marzct</t>
  </si>
  <si>
    <t>McKinley</t>
  </si>
  <si>
    <t>Warren East High School</t>
  </si>
  <si>
    <t>Hudnall</t>
  </si>
  <si>
    <t>Kayley</t>
  </si>
  <si>
    <t>Kendracki</t>
  </si>
  <si>
    <t>Abby</t>
  </si>
  <si>
    <t>Richardson</t>
  </si>
  <si>
    <t>Lydia</t>
  </si>
  <si>
    <t>Steele</t>
  </si>
  <si>
    <t>Addison</t>
  </si>
  <si>
    <t>Foster</t>
  </si>
  <si>
    <t>Emma</t>
  </si>
  <si>
    <t>Criswell</t>
  </si>
  <si>
    <t>Carrie</t>
  </si>
  <si>
    <t>Note: Tie Breaker is Part II Score; Then Selected Questions Part II</t>
  </si>
  <si>
    <t>Tie Breaker</t>
  </si>
  <si>
    <t>Team scores are the sum of the scores of the top three individuals</t>
  </si>
  <si>
    <t>Vet Science Field Day Fall 2026</t>
  </si>
  <si>
    <t>Top Individual</t>
  </si>
  <si>
    <t>Name</t>
  </si>
  <si>
    <t>School</t>
  </si>
  <si>
    <t>Score</t>
  </si>
  <si>
    <t>Kristen Eastridge</t>
  </si>
  <si>
    <t>Ava Rich</t>
  </si>
  <si>
    <t>Maykayla Blake</t>
  </si>
  <si>
    <t>Top Team</t>
  </si>
  <si>
    <t>Allen</t>
  </si>
  <si>
    <t>General Exam</t>
  </si>
  <si>
    <t>Skill 1</t>
  </si>
  <si>
    <t>Skill 2</t>
  </si>
  <si>
    <t>Team</t>
  </si>
  <si>
    <t>Madison Bland</t>
  </si>
  <si>
    <t>Emma Branscum</t>
  </si>
  <si>
    <t>Emma Doyle - OMIT</t>
  </si>
  <si>
    <t>Ada Childress -OMIT</t>
  </si>
  <si>
    <t>Kelsie Young - OMIT</t>
  </si>
  <si>
    <t>Macee Bradley- OMIT</t>
  </si>
  <si>
    <t>Cumberland Co.</t>
  </si>
  <si>
    <t>Jordyn McDonald</t>
  </si>
  <si>
    <t>Kelsey Wade (Replacement)</t>
  </si>
  <si>
    <t>Lilly Scheunemann</t>
  </si>
  <si>
    <t>Lillianna Hagan</t>
  </si>
  <si>
    <t>Spencer Co.</t>
  </si>
  <si>
    <t>Hollie Hardin</t>
  </si>
  <si>
    <t>Caylee Watts</t>
  </si>
  <si>
    <t>Jaycee Waters</t>
  </si>
  <si>
    <t>Sierra Martin</t>
  </si>
  <si>
    <t>Bedford N. Lawrence</t>
  </si>
  <si>
    <t>Aurora Armendariz</t>
  </si>
  <si>
    <t>Emma Johnson</t>
  </si>
  <si>
    <t>Carter Mullins</t>
  </si>
  <si>
    <t>Isabelle Barker</t>
  </si>
  <si>
    <t>Hart Co</t>
  </si>
  <si>
    <t>Addison Shrader</t>
  </si>
  <si>
    <t>Addison Groce</t>
  </si>
  <si>
    <t>Ella Waddle</t>
  </si>
  <si>
    <t>Paisley Coates</t>
  </si>
  <si>
    <t>Grayson Co</t>
  </si>
  <si>
    <t>Jana Dickerson</t>
  </si>
  <si>
    <t>Brooklyn Aubrey</t>
  </si>
  <si>
    <t>Heavenly Culver</t>
  </si>
  <si>
    <t>Austin Doyle (No Show?)</t>
  </si>
  <si>
    <t>Pulaski Co</t>
  </si>
  <si>
    <t>Katie Bates</t>
  </si>
  <si>
    <t>Alley Johnson</t>
  </si>
  <si>
    <t>Riley Glover</t>
  </si>
  <si>
    <t>Adair Co</t>
  </si>
  <si>
    <t>Brynlee Funkhouser</t>
  </si>
  <si>
    <t>Kaylyn Grant</t>
  </si>
  <si>
    <t>Anna Harris</t>
  </si>
  <si>
    <t>Adysen Wooley</t>
  </si>
  <si>
    <t>Taylor Co.</t>
  </si>
  <si>
    <t>Elizabeth Seaborn</t>
  </si>
  <si>
    <t>Adrian Browning</t>
  </si>
  <si>
    <t>Andrea Scott (Alternate)</t>
  </si>
  <si>
    <t>Justice Hesson</t>
  </si>
  <si>
    <t>Wayne Co.</t>
  </si>
  <si>
    <t>Kyra Hall</t>
  </si>
  <si>
    <t>Emma Lowe</t>
  </si>
  <si>
    <t>Harley Troxell</t>
  </si>
  <si>
    <t>Allen Co</t>
  </si>
  <si>
    <t>Abby Shockley</t>
  </si>
  <si>
    <t>Kalea Perdue</t>
  </si>
  <si>
    <t>Karlie Welch</t>
  </si>
  <si>
    <t>Hanah Dyer</t>
  </si>
  <si>
    <t>Union Co.</t>
  </si>
  <si>
    <t>Kyra Meeks</t>
  </si>
  <si>
    <t>Mikayla Blake</t>
  </si>
  <si>
    <t>Judy Scott</t>
  </si>
  <si>
    <t>Butler Co.</t>
  </si>
  <si>
    <t>Skyler Webster</t>
  </si>
  <si>
    <t>Tanner Bratcher</t>
  </si>
  <si>
    <t>Harley Cardewell</t>
  </si>
  <si>
    <t>Larue Co</t>
  </si>
  <si>
    <t>Avery Gardner</t>
  </si>
  <si>
    <t>Green Co.</t>
  </si>
  <si>
    <t>Avry Price</t>
  </si>
  <si>
    <t>Molly Dickson</t>
  </si>
  <si>
    <t>Casey Co.</t>
  </si>
  <si>
    <t>Crawford Co</t>
  </si>
  <si>
    <t>Ladon Yawn</t>
  </si>
  <si>
    <t>Lily Porter</t>
  </si>
  <si>
    <t>Natalie Moseley</t>
  </si>
  <si>
    <t>Maia Young</t>
  </si>
  <si>
    <t>FFA</t>
  </si>
  <si>
    <t>Contest</t>
  </si>
  <si>
    <t>Agronomy</t>
  </si>
  <si>
    <t>(top 3)</t>
  </si>
  <si>
    <t>Chapter</t>
  </si>
  <si>
    <t>Kameron Davis</t>
  </si>
  <si>
    <t xml:space="preserve"> </t>
  </si>
  <si>
    <t>Kadan Quinn</t>
  </si>
  <si>
    <t>Jack Clifton</t>
  </si>
  <si>
    <t>Landyn Hendrickson</t>
  </si>
  <si>
    <t>Everett Halcomb</t>
  </si>
  <si>
    <t>Vincent Eaton</t>
  </si>
  <si>
    <t>Sadie Violette</t>
  </si>
  <si>
    <t>Lily Templeman</t>
  </si>
  <si>
    <t>Cyrus Bivens</t>
  </si>
  <si>
    <t>Adam Reding</t>
  </si>
  <si>
    <t>Maddox Coffman</t>
  </si>
  <si>
    <t>Cayleb Brangers</t>
  </si>
  <si>
    <t>Ethan Barnes</t>
  </si>
  <si>
    <t>Chase Faust</t>
  </si>
  <si>
    <t>Ben Hatcher</t>
  </si>
  <si>
    <t>Kade Kasprisin</t>
  </si>
  <si>
    <t>Allison Stevenson</t>
  </si>
  <si>
    <t>Landon Roberts</t>
  </si>
  <si>
    <t>Peyton James</t>
  </si>
  <si>
    <t>Wes Goff</t>
  </si>
  <si>
    <t>Edelen Travis</t>
  </si>
  <si>
    <t>Wyatt Bagby</t>
  </si>
  <si>
    <t>Miles Walton</t>
  </si>
  <si>
    <t>Eliza Chancey</t>
  </si>
  <si>
    <t>Morgan Arnold</t>
  </si>
  <si>
    <t>Bella Kintner</t>
  </si>
  <si>
    <t>Naomi Bryant</t>
  </si>
  <si>
    <t>Owen England</t>
  </si>
  <si>
    <t>Bella Robinson</t>
  </si>
  <si>
    <t>Mady Meador</t>
  </si>
  <si>
    <t>Cadence Henson</t>
  </si>
  <si>
    <t>Savanna Decker</t>
  </si>
  <si>
    <t>Karmen Eckhart</t>
  </si>
  <si>
    <t>Kady Hardin</t>
  </si>
  <si>
    <t>Macy Miller</t>
  </si>
  <si>
    <t>Lila Riggs</t>
  </si>
  <si>
    <t>Kyle Green</t>
  </si>
  <si>
    <t>Carson Burks</t>
  </si>
  <si>
    <t>Stephen Gossage</t>
  </si>
  <si>
    <t>John Nathan White</t>
  </si>
  <si>
    <t>Student</t>
  </si>
  <si>
    <t>County/School</t>
  </si>
  <si>
    <t>Plant ID</t>
  </si>
  <si>
    <t>EXAM</t>
  </si>
  <si>
    <t>Top Three Teams</t>
  </si>
  <si>
    <t>SCORE</t>
  </si>
  <si>
    <t>Greenwood/Spencer Co. KY</t>
  </si>
  <si>
    <t>Haberman, Jackson</t>
  </si>
  <si>
    <t xml:space="preserve">Edmonson </t>
  </si>
  <si>
    <t>Edmonson Co.</t>
  </si>
  <si>
    <t>Jurisich, Keylee</t>
  </si>
  <si>
    <t>Ohio Co.</t>
  </si>
  <si>
    <t>Keith, Robert</t>
  </si>
  <si>
    <t>Webb, Carter</t>
  </si>
  <si>
    <t>TOP THREE TOTAL POINTS</t>
  </si>
  <si>
    <t>Top Three Individuals</t>
  </si>
  <si>
    <t>tie-breaker #1</t>
  </si>
  <si>
    <t>Robert Keith, Edmonson</t>
  </si>
  <si>
    <t>Issac Doolin</t>
  </si>
  <si>
    <t>tie-breaker #2</t>
  </si>
  <si>
    <t>Elijah Cook, Spencer Co. KY</t>
  </si>
  <si>
    <t>Jayden Robinson</t>
  </si>
  <si>
    <t>tie-breaker #3</t>
  </si>
  <si>
    <t>Ava Jones, Warren Central</t>
  </si>
  <si>
    <t>Gavin Kinslow</t>
  </si>
  <si>
    <t xml:space="preserve">these individuals tied for first but the tie breaker was highest score on the written examination.  </t>
  </si>
  <si>
    <t>Lillee Thurmen</t>
  </si>
  <si>
    <t>Cumberland</t>
  </si>
  <si>
    <t>Kenzie Willen</t>
  </si>
  <si>
    <t>Hudson Wilson</t>
  </si>
  <si>
    <t>Cherokee Otterson</t>
  </si>
  <si>
    <t>Elleigh Zabenco</t>
  </si>
  <si>
    <t>Spencer, KY</t>
  </si>
  <si>
    <t>Jocelyn Hasken</t>
  </si>
  <si>
    <t>Elijah Cook</t>
  </si>
  <si>
    <t>Aria    Sanford</t>
  </si>
  <si>
    <t>Josue Guerra (extra)</t>
  </si>
  <si>
    <t>Ruby Bradbury (extra</t>
  </si>
  <si>
    <t>Ally Hale</t>
  </si>
  <si>
    <t xml:space="preserve">Grayon Co. </t>
  </si>
  <si>
    <t>Macey Collins</t>
  </si>
  <si>
    <t>Colbie White</t>
  </si>
  <si>
    <t>Mahala Pyles</t>
  </si>
  <si>
    <t xml:space="preserve">Wayne Co. </t>
  </si>
  <si>
    <t>Kennedi Sloan</t>
  </si>
  <si>
    <t>Clayton C.</t>
  </si>
  <si>
    <t xml:space="preserve">Butler Co. </t>
  </si>
  <si>
    <t>Tyler Dunn</t>
  </si>
  <si>
    <t>Brooke H.</t>
  </si>
  <si>
    <t>Taylee Johnson</t>
  </si>
  <si>
    <t>Breanna Foster</t>
  </si>
  <si>
    <t>Adar Co.</t>
  </si>
  <si>
    <t>Kantlee Harvey</t>
  </si>
  <si>
    <t>Amelia Matrin</t>
  </si>
  <si>
    <t>Serenity Richards</t>
  </si>
  <si>
    <t>Ohio</t>
  </si>
  <si>
    <t>Karlee Baughn</t>
  </si>
  <si>
    <t>Maycee McKinney</t>
  </si>
  <si>
    <t>Katlyn Johnson</t>
  </si>
  <si>
    <t>Timothy S.</t>
  </si>
  <si>
    <t xml:space="preserve">Marcus Santos </t>
  </si>
  <si>
    <t xml:space="preserve">Ava Jones </t>
  </si>
  <si>
    <t>Ashley McIntosh</t>
  </si>
  <si>
    <t>Logan Co.</t>
  </si>
  <si>
    <t xml:space="preserve">McKenzie Wright </t>
  </si>
  <si>
    <t xml:space="preserve">Emily McIntosh </t>
  </si>
  <si>
    <t>Ellie Celsor</t>
  </si>
  <si>
    <t>Eva Croslin</t>
  </si>
  <si>
    <t>Leah Keltner</t>
  </si>
  <si>
    <t>Chase Brown</t>
  </si>
  <si>
    <t>CLASS 1</t>
  </si>
  <si>
    <t>CLASS 2</t>
  </si>
  <si>
    <t>CLASS 3</t>
  </si>
  <si>
    <t>CLASS 4</t>
  </si>
  <si>
    <t>TOTALS</t>
  </si>
  <si>
    <t>Logan County FFA Sr</t>
  </si>
  <si>
    <t>101-A</t>
  </si>
  <si>
    <t>Isaac Robey</t>
  </si>
  <si>
    <t>101-B</t>
  </si>
  <si>
    <t>Jace Coles</t>
  </si>
  <si>
    <t>Overall High Teams:</t>
  </si>
  <si>
    <t>101-C</t>
  </si>
  <si>
    <t>Lily Whitman</t>
  </si>
  <si>
    <t>1.Allen Co - 522</t>
  </si>
  <si>
    <t>101-D</t>
  </si>
  <si>
    <t>Tatum Grise</t>
  </si>
  <si>
    <t>2. Cumberland Co 1 - 521</t>
  </si>
  <si>
    <t>3. Larue Co 1 - 517</t>
  </si>
  <si>
    <t>Logan County Jr.</t>
  </si>
  <si>
    <t>102-A</t>
  </si>
  <si>
    <t>Allie Kitchens</t>
  </si>
  <si>
    <t>Overall High Individuals:</t>
  </si>
  <si>
    <t>102-B</t>
  </si>
  <si>
    <t>Brexley Moss</t>
  </si>
  <si>
    <t>1. Cade Huffman - Metcalfe 1 - 189</t>
  </si>
  <si>
    <t>102-C</t>
  </si>
  <si>
    <t>Braxton Haley</t>
  </si>
  <si>
    <t>2. Melinda Riggins - Cumberland Co 1 - 187</t>
  </si>
  <si>
    <t>102-D</t>
  </si>
  <si>
    <t>Cooper Burgess</t>
  </si>
  <si>
    <t>3. Chase Dixon - Metcalfe 2 -185</t>
  </si>
  <si>
    <t>Larue County FFA #1</t>
  </si>
  <si>
    <t>103-A</t>
  </si>
  <si>
    <t>Kylie Miller</t>
  </si>
  <si>
    <t>103-B</t>
  </si>
  <si>
    <t>Avery Bivens</t>
  </si>
  <si>
    <t>103-C</t>
  </si>
  <si>
    <t>Anna Jasper</t>
  </si>
  <si>
    <t>103-D</t>
  </si>
  <si>
    <t>Wyatt Huff</t>
  </si>
  <si>
    <t>Larue County FFA #2</t>
  </si>
  <si>
    <t>104-A</t>
  </si>
  <si>
    <t>Aeryn Grimes</t>
  </si>
  <si>
    <t>104-B</t>
  </si>
  <si>
    <t>Eva England</t>
  </si>
  <si>
    <t>104-C</t>
  </si>
  <si>
    <t>Kellie Box</t>
  </si>
  <si>
    <t>104-D</t>
  </si>
  <si>
    <t>Franklin Simpson</t>
  </si>
  <si>
    <t>105-A</t>
  </si>
  <si>
    <t>Mallory Stinson</t>
  </si>
  <si>
    <t>105-B</t>
  </si>
  <si>
    <t>Ethan Troutman</t>
  </si>
  <si>
    <t>105-C</t>
  </si>
  <si>
    <t>Ella Payne</t>
  </si>
  <si>
    <t>105-D</t>
  </si>
  <si>
    <t>Charley Shockley</t>
  </si>
  <si>
    <t>106-A</t>
  </si>
  <si>
    <t>106-B</t>
  </si>
  <si>
    <t>106-C</t>
  </si>
  <si>
    <t>106-D</t>
  </si>
  <si>
    <t>107-A</t>
  </si>
  <si>
    <t>Tripp Cunningham</t>
  </si>
  <si>
    <t>107-B</t>
  </si>
  <si>
    <t>Sean Root</t>
  </si>
  <si>
    <t>107-C</t>
  </si>
  <si>
    <t>Davis Jones</t>
  </si>
  <si>
    <t>107-D</t>
  </si>
  <si>
    <t>Jet Harper</t>
  </si>
  <si>
    <t>108-A</t>
  </si>
  <si>
    <t>Addison Ausbrooks</t>
  </si>
  <si>
    <t>108-B</t>
  </si>
  <si>
    <t>Drake Patrick</t>
  </si>
  <si>
    <t>108-C</t>
  </si>
  <si>
    <t>Will Edwards</t>
  </si>
  <si>
    <t>108-D</t>
  </si>
  <si>
    <t>Wyatt Todd</t>
  </si>
  <si>
    <t>Cumberland County FFA1</t>
  </si>
  <si>
    <t>109-A</t>
  </si>
  <si>
    <t>Melinda Riggins</t>
  </si>
  <si>
    <t>109-B</t>
  </si>
  <si>
    <t>Bailey Davidson</t>
  </si>
  <si>
    <t>109-C</t>
  </si>
  <si>
    <t>Ethan Scott</t>
  </si>
  <si>
    <t>109-D</t>
  </si>
  <si>
    <t>Dustin Wright</t>
  </si>
  <si>
    <t>Cumberland County FFA 2</t>
  </si>
  <si>
    <t>110-A</t>
  </si>
  <si>
    <t>Kyle Riley</t>
  </si>
  <si>
    <t>110-B</t>
  </si>
  <si>
    <t>Andrew Spears</t>
  </si>
  <si>
    <t>110-C</t>
  </si>
  <si>
    <t>Callie Capps</t>
  </si>
  <si>
    <t>110-D</t>
  </si>
  <si>
    <t>Bella Goodin</t>
  </si>
  <si>
    <t>Taylor County Sr.</t>
  </si>
  <si>
    <t>111-A</t>
  </si>
  <si>
    <t>Drake Smith</t>
  </si>
  <si>
    <t>111-B</t>
  </si>
  <si>
    <t>Myles Patterson</t>
  </si>
  <si>
    <t>111-C</t>
  </si>
  <si>
    <t>Kenley Smith</t>
  </si>
  <si>
    <t>111-D</t>
  </si>
  <si>
    <t>Angelina Hicks</t>
  </si>
  <si>
    <t>Taylor County Jr.</t>
  </si>
  <si>
    <t>112-A</t>
  </si>
  <si>
    <t>Sophie Myers</t>
  </si>
  <si>
    <t>112-B</t>
  </si>
  <si>
    <t>Luke Marcum</t>
  </si>
  <si>
    <t>112-C</t>
  </si>
  <si>
    <t>Maya Abney</t>
  </si>
  <si>
    <t>112-D</t>
  </si>
  <si>
    <t>Braylyn Spurling</t>
  </si>
  <si>
    <t>Metcalfe Co. #1</t>
  </si>
  <si>
    <t>113-A</t>
  </si>
  <si>
    <t>Reece Profitt</t>
  </si>
  <si>
    <t>113-B</t>
  </si>
  <si>
    <t>Maddox Glass</t>
  </si>
  <si>
    <t>113-C</t>
  </si>
  <si>
    <t>Cade Huffman</t>
  </si>
  <si>
    <t>113-D</t>
  </si>
  <si>
    <t>Ryne Atkins</t>
  </si>
  <si>
    <t>Metcalfe Co. #2</t>
  </si>
  <si>
    <t>114-A</t>
  </si>
  <si>
    <t>Macie Strode</t>
  </si>
  <si>
    <t>114-B</t>
  </si>
  <si>
    <t>Chase Dixon</t>
  </si>
  <si>
    <t>114-C</t>
  </si>
  <si>
    <t>Jason Jessee</t>
  </si>
  <si>
    <t>114-D</t>
  </si>
  <si>
    <t>Branham Stilts</t>
  </si>
  <si>
    <t>115-A</t>
  </si>
  <si>
    <t>Anna Stith</t>
  </si>
  <si>
    <t>115-B</t>
  </si>
  <si>
    <t>Olivia Hood</t>
  </si>
  <si>
    <t>115-C</t>
  </si>
  <si>
    <t>John Rogers</t>
  </si>
  <si>
    <t>115-D</t>
  </si>
  <si>
    <t>Green County #1</t>
  </si>
  <si>
    <t>116-A</t>
  </si>
  <si>
    <t>Ty Bonta</t>
  </si>
  <si>
    <t>116-B</t>
  </si>
  <si>
    <t>Dallas Jones</t>
  </si>
  <si>
    <t>116-C</t>
  </si>
  <si>
    <t>Alijah Zabel</t>
  </si>
  <si>
    <t>116-D</t>
  </si>
  <si>
    <t>Green County #2</t>
  </si>
  <si>
    <t>117-A</t>
  </si>
  <si>
    <t>Danielle Milby</t>
  </si>
  <si>
    <t>117-B</t>
  </si>
  <si>
    <t>Gracie Hazelwood</t>
  </si>
  <si>
    <t>117-C</t>
  </si>
  <si>
    <t>Katie Fields</t>
  </si>
  <si>
    <t>117-D</t>
  </si>
  <si>
    <t>Anna Warf</t>
  </si>
  <si>
    <t>Pulaski County #1</t>
  </si>
  <si>
    <t>118-A</t>
  </si>
  <si>
    <t>Maddox Dunnaway</t>
  </si>
  <si>
    <t>118-B</t>
  </si>
  <si>
    <t>Braxton Hagard</t>
  </si>
  <si>
    <t>118-C</t>
  </si>
  <si>
    <t>Hunter Ratcliff</t>
  </si>
  <si>
    <t>118-D</t>
  </si>
  <si>
    <t>Landon Mobley</t>
  </si>
  <si>
    <t>Pulaski County #2</t>
  </si>
  <si>
    <t>119-A</t>
  </si>
  <si>
    <t>Zander Mounce</t>
  </si>
  <si>
    <t>119-B</t>
  </si>
  <si>
    <t>Hunter Dick</t>
  </si>
  <si>
    <t>119-C</t>
  </si>
  <si>
    <t>Jamison Pruitt</t>
  </si>
  <si>
    <t>119-D</t>
  </si>
  <si>
    <t>Hagan Wheeldon</t>
  </si>
  <si>
    <t>Adair County #1</t>
  </si>
  <si>
    <t>120-A</t>
  </si>
  <si>
    <t>Andrew Miller</t>
  </si>
  <si>
    <t>120-B</t>
  </si>
  <si>
    <t>HeatherMcCloud</t>
  </si>
  <si>
    <t>120-C</t>
  </si>
  <si>
    <t>Laramie Baldwin</t>
  </si>
  <si>
    <t>120-D</t>
  </si>
  <si>
    <t>Madison Foster</t>
  </si>
  <si>
    <t>Greenwood #1</t>
  </si>
  <si>
    <t>121-A</t>
  </si>
  <si>
    <t>Braylee Collins</t>
  </si>
  <si>
    <t>121-B</t>
  </si>
  <si>
    <t>Mia Lindsey</t>
  </si>
  <si>
    <t>121-C</t>
  </si>
  <si>
    <t>Waylon Harrold</t>
  </si>
  <si>
    <t>122-A</t>
  </si>
  <si>
    <t>Luke Riggs</t>
  </si>
  <si>
    <t>123-A</t>
  </si>
  <si>
    <t>Gabbie Duvall</t>
  </si>
  <si>
    <t>123-B</t>
  </si>
  <si>
    <t>Addison Yates</t>
  </si>
  <si>
    <t>124-A</t>
  </si>
  <si>
    <t>Addie Miller</t>
  </si>
  <si>
    <t>124-B</t>
  </si>
  <si>
    <t>Brianna Merideth</t>
  </si>
  <si>
    <t>124-C</t>
  </si>
  <si>
    <t>Katherine Lindsey</t>
  </si>
  <si>
    <t>124-D</t>
  </si>
  <si>
    <t>Allie Faulkner</t>
  </si>
  <si>
    <t>125-A</t>
  </si>
  <si>
    <t>Ryder Kamer</t>
  </si>
  <si>
    <t>125-B</t>
  </si>
  <si>
    <t>Mattie Kinter</t>
  </si>
  <si>
    <t>125-C</t>
  </si>
  <si>
    <t>Natalie LaPlant</t>
  </si>
  <si>
    <t>125-D</t>
  </si>
  <si>
    <t>Paisley Book</t>
  </si>
  <si>
    <t>Hart County #1</t>
  </si>
  <si>
    <t>126-A</t>
  </si>
  <si>
    <t>Hadleigh Jones</t>
  </si>
  <si>
    <t>126-B</t>
  </si>
  <si>
    <t>Railey Jones</t>
  </si>
  <si>
    <t>126-C</t>
  </si>
  <si>
    <t>Addison Harlow</t>
  </si>
  <si>
    <t>126-D</t>
  </si>
  <si>
    <t>Isaac Smith</t>
  </si>
  <si>
    <t>Hart County #2</t>
  </si>
  <si>
    <t>127-A</t>
  </si>
  <si>
    <t>Dawson Fields</t>
  </si>
  <si>
    <t>127-B</t>
  </si>
  <si>
    <t>Isaac Logsdon</t>
  </si>
  <si>
    <t>127-C</t>
  </si>
  <si>
    <t>Riley Jenkins</t>
  </si>
  <si>
    <t>127-D</t>
  </si>
  <si>
    <t>Jackson Buckles</t>
  </si>
  <si>
    <t>Southwestesr #1</t>
  </si>
  <si>
    <t>128-A</t>
  </si>
  <si>
    <t>Braelin Cobler</t>
  </si>
  <si>
    <t>128-B</t>
  </si>
  <si>
    <t>Kynley Gregory</t>
  </si>
  <si>
    <t>128-C</t>
  </si>
  <si>
    <t>Kadence Lyons</t>
  </si>
  <si>
    <t>128-D</t>
  </si>
  <si>
    <t>Charliee Cole</t>
  </si>
  <si>
    <t>Southwestern #2</t>
  </si>
  <si>
    <t>129-A</t>
  </si>
  <si>
    <t>Bryson Carrol</t>
  </si>
  <si>
    <t>129-B</t>
  </si>
  <si>
    <t>Waylon Davis</t>
  </si>
  <si>
    <t>Adair County #2</t>
  </si>
  <si>
    <t>130-A</t>
  </si>
  <si>
    <t>Dezmond Matthews</t>
  </si>
  <si>
    <t>130-B</t>
  </si>
  <si>
    <t>Aiden Keene</t>
  </si>
  <si>
    <t>130-C</t>
  </si>
  <si>
    <t>Kalen Castrejun</t>
  </si>
  <si>
    <t>130-D</t>
  </si>
  <si>
    <t>Rosalie Reynolds</t>
  </si>
  <si>
    <t>131-A</t>
  </si>
  <si>
    <t>Layne Hughes</t>
  </si>
  <si>
    <t>131-B</t>
  </si>
  <si>
    <t>Aspyn Williams</t>
  </si>
  <si>
    <t>Angus heifers</t>
  </si>
  <si>
    <t>Red Angus</t>
  </si>
  <si>
    <t>Breed Ewes</t>
  </si>
  <si>
    <t>Mkt Hogs</t>
  </si>
  <si>
    <t>Warren East 1</t>
  </si>
  <si>
    <t>1. Crawford Co 1 - 566</t>
  </si>
  <si>
    <t>1-A</t>
  </si>
  <si>
    <t>Liam Kingery</t>
  </si>
  <si>
    <t>2. Logan Co 1 - 556</t>
  </si>
  <si>
    <t>1-B</t>
  </si>
  <si>
    <t>Kaden Davis-Wilson</t>
  </si>
  <si>
    <t>3. Hart Co 1 - 553</t>
  </si>
  <si>
    <t>1-C</t>
  </si>
  <si>
    <t>Leah Arnett</t>
  </si>
  <si>
    <t>1-D</t>
  </si>
  <si>
    <t>Lila Martin</t>
  </si>
  <si>
    <t>1. 17C - Samantha Thompson - Southwestern 1 - 193</t>
  </si>
  <si>
    <t>Warren East 2</t>
  </si>
  <si>
    <t>2. 44C - Jessie Loid - Adair Co 2 - 193</t>
  </si>
  <si>
    <t>2-A</t>
  </si>
  <si>
    <t>Bryant Eadens</t>
  </si>
  <si>
    <t>3. 23A - McKenna Dowell - Taylor Co 1 - 193</t>
  </si>
  <si>
    <t>2-B</t>
  </si>
  <si>
    <t>Brady Jones</t>
  </si>
  <si>
    <t>2-C</t>
  </si>
  <si>
    <t>Heath Vincent</t>
  </si>
  <si>
    <t>Tie broken on questions, then beef totals</t>
  </si>
  <si>
    <t>2-D</t>
  </si>
  <si>
    <t>Eli Hardy</t>
  </si>
  <si>
    <t>Logan Co 1</t>
  </si>
  <si>
    <t>3-A</t>
  </si>
  <si>
    <t>Weston Wright</t>
  </si>
  <si>
    <t>3-B</t>
  </si>
  <si>
    <t>James Campbell</t>
  </si>
  <si>
    <t>3-C</t>
  </si>
  <si>
    <t>Lukas Adler</t>
  </si>
  <si>
    <t>3-D</t>
  </si>
  <si>
    <t>Kaitlin Paddock</t>
  </si>
  <si>
    <t>Logan Co 2</t>
  </si>
  <si>
    <t>4-A</t>
  </si>
  <si>
    <t>Oliver Gripshover</t>
  </si>
  <si>
    <t>4-B</t>
  </si>
  <si>
    <t>Chadrick Holl</t>
  </si>
  <si>
    <t>4-C</t>
  </si>
  <si>
    <t>Memphis Hide</t>
  </si>
  <si>
    <t>4-D</t>
  </si>
  <si>
    <t>Nate Thomas</t>
  </si>
  <si>
    <t>Larue Co 1</t>
  </si>
  <si>
    <t>5-A</t>
  </si>
  <si>
    <t>Ava Lee</t>
  </si>
  <si>
    <t>5-B</t>
  </si>
  <si>
    <t>Renesamee Huff</t>
  </si>
  <si>
    <t>5-C</t>
  </si>
  <si>
    <t>Landon Perry</t>
  </si>
  <si>
    <t>5-D</t>
  </si>
  <si>
    <t>Bridget Faulkner</t>
  </si>
  <si>
    <t>Larue Co 2</t>
  </si>
  <si>
    <t>6-A</t>
  </si>
  <si>
    <t>Dani Hayes</t>
  </si>
  <si>
    <t>6-B</t>
  </si>
  <si>
    <t>Anna Huggins</t>
  </si>
  <si>
    <t>6-C</t>
  </si>
  <si>
    <t>6-D</t>
  </si>
  <si>
    <t>7-A</t>
  </si>
  <si>
    <t>Caleb Pasley</t>
  </si>
  <si>
    <t>7-B</t>
  </si>
  <si>
    <t>Brayden Kelley</t>
  </si>
  <si>
    <t>7-C</t>
  </si>
  <si>
    <t>Chris Castillo</t>
  </si>
  <si>
    <t>7-D</t>
  </si>
  <si>
    <t>8-A</t>
  </si>
  <si>
    <t>Becca Evans</t>
  </si>
  <si>
    <t>8-B</t>
  </si>
  <si>
    <t>Addie Gregory</t>
  </si>
  <si>
    <t>8-C</t>
  </si>
  <si>
    <t>Addie Nichols</t>
  </si>
  <si>
    <t>8-D</t>
  </si>
  <si>
    <t>Kaleb Lee</t>
  </si>
  <si>
    <t>9-A</t>
  </si>
  <si>
    <t>Tucker Mesker</t>
  </si>
  <si>
    <t>9-B</t>
  </si>
  <si>
    <t>Baylee Belcher</t>
  </si>
  <si>
    <t>9-C</t>
  </si>
  <si>
    <t>Michelle Page</t>
  </si>
  <si>
    <t>9-D</t>
  </si>
  <si>
    <t>Lean Lawrence</t>
  </si>
  <si>
    <t>Butler Co 1</t>
  </si>
  <si>
    <t>10-A</t>
  </si>
  <si>
    <t>Chloe Camplin</t>
  </si>
  <si>
    <t>10-B</t>
  </si>
  <si>
    <t>Elliott Heard</t>
  </si>
  <si>
    <t>10-C</t>
  </si>
  <si>
    <t>Kiptyn Carter</t>
  </si>
  <si>
    <t>10-D</t>
  </si>
  <si>
    <t>Stephanie Alarcon</t>
  </si>
  <si>
    <t>Cumberland Co 1</t>
  </si>
  <si>
    <t>11-A</t>
  </si>
  <si>
    <t>Amber Schuenaman</t>
  </si>
  <si>
    <t>11-B</t>
  </si>
  <si>
    <t>Harley Cyphers</t>
  </si>
  <si>
    <t>11-C</t>
  </si>
  <si>
    <t>Ashton Young</t>
  </si>
  <si>
    <t>11-D</t>
  </si>
  <si>
    <t>Waylon Riddle</t>
  </si>
  <si>
    <t>Union Co 1</t>
  </si>
  <si>
    <t>12-A</t>
  </si>
  <si>
    <t>Kinsley Duckworth</t>
  </si>
  <si>
    <t>12-B</t>
  </si>
  <si>
    <t>Sadie Trailbridge</t>
  </si>
  <si>
    <t>12-C</t>
  </si>
  <si>
    <t>Conner Chandler</t>
  </si>
  <si>
    <t>12-D</t>
  </si>
  <si>
    <t>Samuel Wells</t>
  </si>
  <si>
    <t>Union Co 2</t>
  </si>
  <si>
    <t>13-A</t>
  </si>
  <si>
    <t>Weston Lee</t>
  </si>
  <si>
    <t>13-B</t>
  </si>
  <si>
    <t>Garrett Mills</t>
  </si>
  <si>
    <t>13-C</t>
  </si>
  <si>
    <t>Pearson Divine</t>
  </si>
  <si>
    <t>13-D</t>
  </si>
  <si>
    <t>Sam Shivel</t>
  </si>
  <si>
    <t>Cumberland Co</t>
  </si>
  <si>
    <t>14-A</t>
  </si>
  <si>
    <t>Ashton Bryant</t>
  </si>
  <si>
    <t>14-B</t>
  </si>
  <si>
    <t>Mason York</t>
  </si>
  <si>
    <t>14-C</t>
  </si>
  <si>
    <t>Aubrey Cyphers</t>
  </si>
  <si>
    <t>14-D</t>
  </si>
  <si>
    <t>Porter Scott</t>
  </si>
  <si>
    <t>15-A</t>
  </si>
  <si>
    <t>Payton Towe</t>
  </si>
  <si>
    <t>15-B</t>
  </si>
  <si>
    <t>Bree Sullivan</t>
  </si>
  <si>
    <t>15-C</t>
  </si>
  <si>
    <t>Aaron Isenberg</t>
  </si>
  <si>
    <t>15-D</t>
  </si>
  <si>
    <t>Bryson Mansfield</t>
  </si>
  <si>
    <t>Butler Co 2</t>
  </si>
  <si>
    <t>16-A</t>
  </si>
  <si>
    <t>Rayden Johnson</t>
  </si>
  <si>
    <t>16-B</t>
  </si>
  <si>
    <t>Bentley Beesley</t>
  </si>
  <si>
    <t>16-C</t>
  </si>
  <si>
    <t>Alex Daughtery</t>
  </si>
  <si>
    <t>16-D</t>
  </si>
  <si>
    <t>Kinzi Deweese</t>
  </si>
  <si>
    <t>Southwestern 1</t>
  </si>
  <si>
    <t>17-A</t>
  </si>
  <si>
    <t>Kat Branscum</t>
  </si>
  <si>
    <t>17-B</t>
  </si>
  <si>
    <t>Ashlyn Davis</t>
  </si>
  <si>
    <t>17-C</t>
  </si>
  <si>
    <t>Samantha Thompson</t>
  </si>
  <si>
    <t>17-D</t>
  </si>
  <si>
    <t>Ella Reev</t>
  </si>
  <si>
    <t>Southwestern 2</t>
  </si>
  <si>
    <t>18-A</t>
  </si>
  <si>
    <t>Wakely Keller</t>
  </si>
  <si>
    <t>18-B</t>
  </si>
  <si>
    <t>Gunner Young</t>
  </si>
  <si>
    <t>18-C</t>
  </si>
  <si>
    <t>Garret Roger</t>
  </si>
  <si>
    <t>18-D</t>
  </si>
  <si>
    <t>Tyler Cummins</t>
  </si>
  <si>
    <t>19-A</t>
  </si>
  <si>
    <t>Brody Whittaker</t>
  </si>
  <si>
    <t>19-B</t>
  </si>
  <si>
    <t>Gracie First</t>
  </si>
  <si>
    <t>19-C</t>
  </si>
  <si>
    <t>Isaac First</t>
  </si>
  <si>
    <t>19-D</t>
  </si>
  <si>
    <t>Railey Mchutchin</t>
  </si>
  <si>
    <t>Taylor Co</t>
  </si>
  <si>
    <t>20-A</t>
  </si>
  <si>
    <t>Braxton Benningfield</t>
  </si>
  <si>
    <t>20-B</t>
  </si>
  <si>
    <t>Ridley Coomer</t>
  </si>
  <si>
    <t>20-C</t>
  </si>
  <si>
    <t>Raegan Brockman</t>
  </si>
  <si>
    <t>20-D</t>
  </si>
  <si>
    <t>Kenley McCubbin</t>
  </si>
  <si>
    <t>Metcalfe Co</t>
  </si>
  <si>
    <t>21-A</t>
  </si>
  <si>
    <t>Grayson Medley</t>
  </si>
  <si>
    <t>21-B</t>
  </si>
  <si>
    <t>Gavin Frodde</t>
  </si>
  <si>
    <t>21-C</t>
  </si>
  <si>
    <t>Caden Parke</t>
  </si>
  <si>
    <t>21-D</t>
  </si>
  <si>
    <t>Clay Shive</t>
  </si>
  <si>
    <t>Taylor Co 1</t>
  </si>
  <si>
    <t>22-A</t>
  </si>
  <si>
    <t>McKenna Dowell</t>
  </si>
  <si>
    <t>22-B</t>
  </si>
  <si>
    <t>Emma Gabbert</t>
  </si>
  <si>
    <t>22-C</t>
  </si>
  <si>
    <t>Addyson England</t>
  </si>
  <si>
    <t>22-D</t>
  </si>
  <si>
    <t>Braden Bernard</t>
  </si>
  <si>
    <t>Crawford 1</t>
  </si>
  <si>
    <t>23-A</t>
  </si>
  <si>
    <t>Leah Byerly</t>
  </si>
  <si>
    <t>23-B</t>
  </si>
  <si>
    <t>Madison Lewis</t>
  </si>
  <si>
    <t>23-C</t>
  </si>
  <si>
    <t>Peyton Stephenson</t>
  </si>
  <si>
    <t>23-D</t>
  </si>
  <si>
    <t>Bella Koch</t>
  </si>
  <si>
    <t>Crawford 2</t>
  </si>
  <si>
    <t>24-A</t>
  </si>
  <si>
    <t>Jayden Lahue</t>
  </si>
  <si>
    <t>24-B</t>
  </si>
  <si>
    <t>Conner Morris</t>
  </si>
  <si>
    <t>24-C</t>
  </si>
  <si>
    <t>24-D</t>
  </si>
  <si>
    <t>25-A</t>
  </si>
  <si>
    <t>Emery Burnett</t>
  </si>
  <si>
    <t>25-B</t>
  </si>
  <si>
    <t>Beth Fraim</t>
  </si>
  <si>
    <t>25-C</t>
  </si>
  <si>
    <t>Kennedy Green</t>
  </si>
  <si>
    <t>25-D</t>
  </si>
  <si>
    <t>Riley Skaggs</t>
  </si>
  <si>
    <t>Green Co 1</t>
  </si>
  <si>
    <t>26-A</t>
  </si>
  <si>
    <t>Kimber Morgan</t>
  </si>
  <si>
    <t>26-B</t>
  </si>
  <si>
    <t>Jaylen Davis</t>
  </si>
  <si>
    <t>26-C</t>
  </si>
  <si>
    <t>Chloe Reed</t>
  </si>
  <si>
    <t>26-D</t>
  </si>
  <si>
    <t>Devin Burns</t>
  </si>
  <si>
    <t>Green Co 2</t>
  </si>
  <si>
    <t>27-A</t>
  </si>
  <si>
    <t>Lydia Corbin</t>
  </si>
  <si>
    <t>27-B</t>
  </si>
  <si>
    <t>Kylie Turcotte</t>
  </si>
  <si>
    <t>27-C</t>
  </si>
  <si>
    <t>27-D</t>
  </si>
  <si>
    <t>28-A</t>
  </si>
  <si>
    <t>Weston Downs</t>
  </si>
  <si>
    <t>28-B</t>
  </si>
  <si>
    <t>Cooper Loafman</t>
  </si>
  <si>
    <t>28-C</t>
  </si>
  <si>
    <t>James Gray</t>
  </si>
  <si>
    <t>28-D</t>
  </si>
  <si>
    <t>Nicholas Allen</t>
  </si>
  <si>
    <t>Green Co 4H</t>
  </si>
  <si>
    <t>29-A</t>
  </si>
  <si>
    <t>Eli Estes</t>
  </si>
  <si>
    <t>29-B</t>
  </si>
  <si>
    <t>Hadyn Taylor</t>
  </si>
  <si>
    <t>29-C</t>
  </si>
  <si>
    <t>Sawyer Thompson</t>
  </si>
  <si>
    <t>29-D</t>
  </si>
  <si>
    <t>Taylor Co 4H</t>
  </si>
  <si>
    <t>30-A</t>
  </si>
  <si>
    <t>Alli Patterson</t>
  </si>
  <si>
    <t>30-B</t>
  </si>
  <si>
    <t>30-C</t>
  </si>
  <si>
    <t>30-D</t>
  </si>
  <si>
    <t>Edmonson Co</t>
  </si>
  <si>
    <t>31-A</t>
  </si>
  <si>
    <t>Robbie Hayes</t>
  </si>
  <si>
    <t>31-B</t>
  </si>
  <si>
    <t>Ben Haberman</t>
  </si>
  <si>
    <t>31-C</t>
  </si>
  <si>
    <t>Gauge Jones</t>
  </si>
  <si>
    <t>31-D</t>
  </si>
  <si>
    <t>Layton Kinser</t>
  </si>
  <si>
    <t>Hart Co 1</t>
  </si>
  <si>
    <t>32-A</t>
  </si>
  <si>
    <t>Emily Jeffries</t>
  </si>
  <si>
    <t>32-B</t>
  </si>
  <si>
    <t>Addison Devore</t>
  </si>
  <si>
    <t>32-C</t>
  </si>
  <si>
    <t>Kiley Eudy</t>
  </si>
  <si>
    <t>32-D</t>
  </si>
  <si>
    <t>Sophia Darr</t>
  </si>
  <si>
    <t>Hart Co 2</t>
  </si>
  <si>
    <t>33-A</t>
  </si>
  <si>
    <t>MacKenzie Benningfield</t>
  </si>
  <si>
    <t>33-B</t>
  </si>
  <si>
    <t>Madison Dennis</t>
  </si>
  <si>
    <t>33-C</t>
  </si>
  <si>
    <t>Ashton Thompson</t>
  </si>
  <si>
    <t>33-D</t>
  </si>
  <si>
    <t>Shallie McBride</t>
  </si>
  <si>
    <t>Pulaski Co 1</t>
  </si>
  <si>
    <t>34-A</t>
  </si>
  <si>
    <t>Madilynn Plants</t>
  </si>
  <si>
    <t>34-B</t>
  </si>
  <si>
    <t>Leah West</t>
  </si>
  <si>
    <t>34-C</t>
  </si>
  <si>
    <t>Haley Roberts</t>
  </si>
  <si>
    <t>34-D</t>
  </si>
  <si>
    <t>Keeghan Bennett</t>
  </si>
  <si>
    <t>Hart Co 3</t>
  </si>
  <si>
    <t>35-A</t>
  </si>
  <si>
    <t>Abby Sloan</t>
  </si>
  <si>
    <t>35-B</t>
  </si>
  <si>
    <t>Jay Carver</t>
  </si>
  <si>
    <t>35-C</t>
  </si>
  <si>
    <t>Jon Ash</t>
  </si>
  <si>
    <t>35-D</t>
  </si>
  <si>
    <t>Ohio Co</t>
  </si>
  <si>
    <t>36-A</t>
  </si>
  <si>
    <t>Mollee Decker</t>
  </si>
  <si>
    <t>36-B</t>
  </si>
  <si>
    <t>Avery Johnson</t>
  </si>
  <si>
    <t>36-C</t>
  </si>
  <si>
    <t>Brylie Alvey</t>
  </si>
  <si>
    <t>36-D</t>
  </si>
  <si>
    <t>Josslyn Allen</t>
  </si>
  <si>
    <t>Pulaski Co 2</t>
  </si>
  <si>
    <t>37-A</t>
  </si>
  <si>
    <t>Eli Swift</t>
  </si>
  <si>
    <t>37-B</t>
  </si>
  <si>
    <t>Jonah Collins</t>
  </si>
  <si>
    <t>37-C</t>
  </si>
  <si>
    <t>Jordan Daniels</t>
  </si>
  <si>
    <t>37-D</t>
  </si>
  <si>
    <t>Alex Tarter</t>
  </si>
  <si>
    <t>Wayne Co</t>
  </si>
  <si>
    <t>38-A</t>
  </si>
  <si>
    <t>Braydon Ayers</t>
  </si>
  <si>
    <t>38-B</t>
  </si>
  <si>
    <t>Jacob Wilson</t>
  </si>
  <si>
    <t>38-C</t>
  </si>
  <si>
    <t>Michael Davis</t>
  </si>
  <si>
    <t>38-D</t>
  </si>
  <si>
    <t>Silas Neal</t>
  </si>
  <si>
    <t>39-A</t>
  </si>
  <si>
    <t>Mason Shepard</t>
  </si>
  <si>
    <t>39-B</t>
  </si>
  <si>
    <t>Max Hurst</t>
  </si>
  <si>
    <t>39-C</t>
  </si>
  <si>
    <t>Jamie Strohmyer</t>
  </si>
  <si>
    <t>39-D</t>
  </si>
  <si>
    <t>Jessa Gilland</t>
  </si>
  <si>
    <t>Adair Co 1</t>
  </si>
  <si>
    <t>40-A</t>
  </si>
  <si>
    <t>Claire Loy</t>
  </si>
  <si>
    <t>40-B</t>
  </si>
  <si>
    <t>Allee Campbell</t>
  </si>
  <si>
    <t>40-C</t>
  </si>
  <si>
    <t>Hudson Hancock</t>
  </si>
  <si>
    <t>40-D</t>
  </si>
  <si>
    <t>Spencer Co</t>
  </si>
  <si>
    <t>41-A</t>
  </si>
  <si>
    <t>Jennifer Vega</t>
  </si>
  <si>
    <t>41-B</t>
  </si>
  <si>
    <t>Claira Raisor</t>
  </si>
  <si>
    <t>41-C</t>
  </si>
  <si>
    <t>41-D</t>
  </si>
  <si>
    <t>North Lawrence 2</t>
  </si>
  <si>
    <t>42-A</t>
  </si>
  <si>
    <t>Morgan Worrick</t>
  </si>
  <si>
    <t>42-B</t>
  </si>
  <si>
    <t>Emmalynn Harris</t>
  </si>
  <si>
    <t>42-C</t>
  </si>
  <si>
    <t>Rebecca Sowders</t>
  </si>
  <si>
    <t>42-D.</t>
  </si>
  <si>
    <t>Caroline Shelton</t>
  </si>
  <si>
    <t>Lawrence Co 1</t>
  </si>
  <si>
    <t>43-A</t>
  </si>
  <si>
    <t>Macy Nicholson</t>
  </si>
  <si>
    <t>43-B</t>
  </si>
  <si>
    <t>Madlyn Crouch</t>
  </si>
  <si>
    <t>43-C</t>
  </si>
  <si>
    <t>Evan Turner</t>
  </si>
  <si>
    <t>43-D</t>
  </si>
  <si>
    <t>Rachel Cummings</t>
  </si>
  <si>
    <t>Adair Co 2</t>
  </si>
  <si>
    <t>44-A</t>
  </si>
  <si>
    <t>Haylee McGuffin</t>
  </si>
  <si>
    <t>44-B</t>
  </si>
  <si>
    <t>Blaine Burkmann</t>
  </si>
  <si>
    <t>44-C</t>
  </si>
  <si>
    <t>Jessie Loid</t>
  </si>
  <si>
    <t>44-D</t>
  </si>
  <si>
    <t>Bailey Holmes</t>
  </si>
  <si>
    <t>South Spencer</t>
  </si>
  <si>
    <t>45-A</t>
  </si>
  <si>
    <t>Hadleigh Vogel</t>
  </si>
  <si>
    <t>45-B</t>
  </si>
  <si>
    <t>Morgan Vogel</t>
  </si>
  <si>
    <t>45-C</t>
  </si>
  <si>
    <t>Cayne Winkler</t>
  </si>
  <si>
    <t>45-D</t>
  </si>
  <si>
    <t>Jayden Greene</t>
  </si>
  <si>
    <t xml:space="preserve">Top Individual </t>
  </si>
  <si>
    <t xml:space="preserve">Name </t>
  </si>
  <si>
    <t>Haylee Goodlet</t>
  </si>
  <si>
    <t>Ryan Welly</t>
  </si>
  <si>
    <t>Bailey Molley</t>
  </si>
  <si>
    <t>South Western</t>
  </si>
  <si>
    <t>Meat Science Contest 2026</t>
  </si>
  <si>
    <t>TOP 3 Teams</t>
  </si>
  <si>
    <t>  ChapterName</t>
  </si>
  <si>
    <t>AVG Team Score</t>
  </si>
  <si>
    <t>Bethlehem FFA</t>
  </si>
  <si>
    <t>North Harrison FFA</t>
  </si>
  <si>
    <t>Pulaski County FFA</t>
  </si>
  <si>
    <t>Taylor County FFA</t>
  </si>
  <si>
    <t>StudentName</t>
  </si>
  <si>
    <t>Ethan Nally</t>
  </si>
  <si>
    <t>Raegan Travis</t>
  </si>
  <si>
    <t>Nolan Kiefer</t>
  </si>
  <si>
    <t>Abby Gilland</t>
  </si>
  <si>
    <t>Troy Garner</t>
  </si>
  <si>
    <t>Jagger Brooks</t>
  </si>
  <si>
    <t>Yoakem, Bethany</t>
  </si>
  <si>
    <t>Jones, Jayden</t>
  </si>
  <si>
    <t>Meredith, Kinsley</t>
  </si>
  <si>
    <t>Durbin, Mollie</t>
  </si>
  <si>
    <t>Gage Napier</t>
  </si>
  <si>
    <t>Tripp Saltsman</t>
  </si>
  <si>
    <t>Brody Armstrong</t>
  </si>
  <si>
    <t>Kasen Burden</t>
  </si>
  <si>
    <t>Itzli Perez Chaney</t>
  </si>
  <si>
    <t xml:space="preserve">Makayla Eleson </t>
  </si>
  <si>
    <t>Millie Porter</t>
  </si>
  <si>
    <t>Gage Froggett</t>
  </si>
  <si>
    <t>Brayden Priddy</t>
  </si>
  <si>
    <t>Ty Tucker</t>
  </si>
  <si>
    <t>Layton Davenport</t>
  </si>
  <si>
    <t>Jonas Haynes</t>
  </si>
  <si>
    <t>Mason Davenport</t>
  </si>
  <si>
    <t>Andrew Brewington</t>
  </si>
  <si>
    <t>Cooper Nelson</t>
  </si>
  <si>
    <t> Clark, Sadi</t>
  </si>
  <si>
    <t>Mounce, Madi</t>
  </si>
  <si>
    <t> Morales, Naydelin</t>
  </si>
  <si>
    <t>Julie Patterson</t>
  </si>
  <si>
    <t>Karly Roy</t>
  </si>
  <si>
    <t>Claire Beth Peterson</t>
  </si>
  <si>
    <t>Haylee Goodlett</t>
  </si>
  <si>
    <t>Katelyn Rawlings</t>
  </si>
  <si>
    <t>Landan Flowers</t>
  </si>
  <si>
    <t>Maddie Hunt</t>
  </si>
  <si>
    <t>Ayden French</t>
  </si>
  <si>
    <t>Brianna Browning</t>
  </si>
  <si>
    <t>Ean Sanford</t>
  </si>
  <si>
    <t>Luke Renfro</t>
  </si>
  <si>
    <t>Hunter Barrett</t>
  </si>
  <si>
    <t>Levi Antle</t>
  </si>
  <si>
    <t>TOP 3 indiviuals</t>
  </si>
  <si>
    <t>Score (Max 32)</t>
  </si>
  <si>
    <t>Actioneer</t>
  </si>
  <si>
    <t>Top</t>
  </si>
  <si>
    <t>Introduction</t>
  </si>
  <si>
    <t>Body Language</t>
  </si>
  <si>
    <t>Chant</t>
  </si>
  <si>
    <t>Career Desire</t>
  </si>
  <si>
    <t>Layton Frogett</t>
  </si>
  <si>
    <t>Eli Thompson</t>
  </si>
  <si>
    <t>Lucas Whittlow</t>
  </si>
  <si>
    <t>Blaydon Williams</t>
  </si>
  <si>
    <t>Ellie Vansiekle</t>
  </si>
  <si>
    <t>Isaiah Garthright</t>
  </si>
  <si>
    <t>Gabriel Massengne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</si>
</sst>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ptos Narrow"/>
      <family val="2"/>
      <scheme val="minor"/>
    </font>
    <font>
      <b/>
      <sz val="12"/>
      <color rgb="FF212121"/>
      <name val="Aptos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Cambria"/>
      <family val="1"/>
    </font>
    <font>
      <b/>
      <sz val="18"/>
      <color rgb="FF000000"/>
      <name val="Cambria"/>
      <family val="1"/>
    </font>
    <font>
      <sz val="14"/>
      <color rgb="FF000000"/>
      <name val="Cambria"/>
      <family val="1"/>
    </font>
    <font>
      <b/>
      <sz val="14"/>
      <color rgb="FF000000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4EA72E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4" fillId="0" borderId="0" xfId="0" applyFont="1"/>
    <xf numFmtId="0" fontId="4" fillId="9" borderId="0" xfId="0" applyFont="1" applyFill="1"/>
    <xf numFmtId="0" fontId="4" fillId="10" borderId="0" xfId="0" applyFont="1" applyFill="1"/>
    <xf numFmtId="0" fontId="5" fillId="9" borderId="0" xfId="0" applyFont="1" applyFill="1"/>
    <xf numFmtId="0" fontId="4" fillId="11" borderId="0" xfId="0" applyFont="1" applyFill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0" xfId="0" applyFont="1"/>
    <xf numFmtId="0" fontId="1" fillId="0" borderId="0" xfId="0" applyFont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2" fillId="4" borderId="0" xfId="0" applyFont="1" applyFill="1"/>
    <xf numFmtId="0" fontId="11" fillId="0" borderId="0" xfId="0" applyFont="1"/>
    <xf numFmtId="0" fontId="2" fillId="4" borderId="16" xfId="0" applyFont="1" applyFill="1" applyBorder="1"/>
    <xf numFmtId="0" fontId="2" fillId="0" borderId="17" xfId="0" applyFont="1" applyBorder="1"/>
    <xf numFmtId="0" fontId="2" fillId="0" borderId="18" xfId="0" applyFont="1" applyBorder="1"/>
    <xf numFmtId="0" fontId="2" fillId="8" borderId="19" xfId="0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3" fillId="0" borderId="0" xfId="0" applyFont="1"/>
    <xf numFmtId="0" fontId="3" fillId="9" borderId="0" xfId="0" applyFont="1" applyFill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20" xfId="0" applyFont="1" applyBorder="1"/>
    <xf numFmtId="0" fontId="22" fillId="0" borderId="20" xfId="0" applyFont="1" applyBorder="1"/>
    <xf numFmtId="0" fontId="22" fillId="0" borderId="0" xfId="0" applyFont="1" applyAlignment="1">
      <alignment horizontal="center"/>
    </xf>
    <xf numFmtId="0" fontId="23" fillId="0" borderId="0" xfId="0" applyFont="1"/>
    <xf numFmtId="0" fontId="23" fillId="0" borderId="20" xfId="0" applyFont="1" applyBorder="1" applyAlignment="1">
      <alignment horizontal="center"/>
    </xf>
    <xf numFmtId="0" fontId="22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A2AFA-BC0A-594C-9D10-9C84F7E4C5F0}">
  <dimension ref="A1:V120"/>
  <sheetViews>
    <sheetView workbookViewId="0">
      <selection activeCell="J7" sqref="J7"/>
    </sheetView>
  </sheetViews>
  <sheetFormatPr defaultColWidth="11.44140625" defaultRowHeight="14.4" x14ac:dyDescent="0.3"/>
  <cols>
    <col min="3" max="3" width="19.44140625" customWidth="1"/>
    <col min="12" max="12" width="20.44140625" customWidth="1"/>
    <col min="15" max="15" width="22.6640625" customWidth="1"/>
  </cols>
  <sheetData>
    <row r="1" spans="1:22" x14ac:dyDescent="0.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2" x14ac:dyDescent="0.3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 t="s">
        <v>0</v>
      </c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2" x14ac:dyDescent="0.3">
      <c r="A3" s="50" t="s">
        <v>1</v>
      </c>
      <c r="B3" s="50"/>
      <c r="C3" s="50"/>
      <c r="D3" s="50" t="s">
        <v>2</v>
      </c>
      <c r="E3" s="50" t="s">
        <v>3</v>
      </c>
      <c r="F3" s="50" t="s">
        <v>4</v>
      </c>
      <c r="G3" s="50" t="s">
        <v>5</v>
      </c>
      <c r="H3" s="50" t="s">
        <v>6</v>
      </c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</row>
    <row r="4" spans="1:22" x14ac:dyDescent="0.3">
      <c r="A4" s="49" t="s">
        <v>7</v>
      </c>
      <c r="B4" s="49"/>
      <c r="C4" s="49"/>
      <c r="D4" s="49"/>
      <c r="E4" s="49"/>
      <c r="F4" s="49"/>
      <c r="G4" s="49"/>
      <c r="H4" s="49">
        <v>0</v>
      </c>
      <c r="I4" s="49"/>
      <c r="J4" s="49"/>
      <c r="K4" s="49"/>
      <c r="L4" s="50" t="s">
        <v>8</v>
      </c>
      <c r="M4" s="50">
        <v>248</v>
      </c>
      <c r="N4" s="49"/>
      <c r="O4" s="50" t="s">
        <v>9</v>
      </c>
      <c r="P4" s="50">
        <v>10</v>
      </c>
      <c r="Q4" s="50">
        <v>18</v>
      </c>
      <c r="R4" s="50">
        <v>20</v>
      </c>
      <c r="S4" s="50">
        <v>20</v>
      </c>
      <c r="T4" s="50">
        <v>68</v>
      </c>
      <c r="U4" s="49"/>
      <c r="V4" s="49"/>
    </row>
    <row r="5" spans="1:22" x14ac:dyDescent="0.3">
      <c r="A5" s="49"/>
      <c r="B5" s="49"/>
      <c r="C5" s="49" t="s">
        <v>10</v>
      </c>
      <c r="D5" s="49">
        <v>10</v>
      </c>
      <c r="E5" s="49">
        <v>17</v>
      </c>
      <c r="F5" s="49">
        <v>15</v>
      </c>
      <c r="G5" s="49">
        <v>13</v>
      </c>
      <c r="H5" s="49">
        <v>55</v>
      </c>
      <c r="I5" s="49"/>
      <c r="J5" s="49"/>
      <c r="K5" s="49"/>
      <c r="L5" s="50" t="s">
        <v>11</v>
      </c>
      <c r="M5" s="50">
        <v>239</v>
      </c>
      <c r="N5" s="49"/>
      <c r="O5" s="50" t="s">
        <v>12</v>
      </c>
      <c r="P5" s="50">
        <v>10</v>
      </c>
      <c r="Q5" s="50">
        <v>18</v>
      </c>
      <c r="R5" s="50">
        <v>20</v>
      </c>
      <c r="S5" s="50">
        <v>19</v>
      </c>
      <c r="T5" s="50">
        <v>67</v>
      </c>
      <c r="U5" s="49"/>
      <c r="V5" s="49"/>
    </row>
    <row r="6" spans="1:22" x14ac:dyDescent="0.3">
      <c r="A6" s="49"/>
      <c r="B6" s="49"/>
      <c r="C6" s="49" t="s">
        <v>13</v>
      </c>
      <c r="D6" s="49">
        <v>10</v>
      </c>
      <c r="E6" s="49">
        <v>0</v>
      </c>
      <c r="F6" s="49">
        <v>16</v>
      </c>
      <c r="G6" s="49">
        <v>10</v>
      </c>
      <c r="H6" s="49">
        <v>36</v>
      </c>
      <c r="I6" s="49"/>
      <c r="J6" s="49"/>
      <c r="K6" s="49"/>
      <c r="L6" s="50" t="s">
        <v>14</v>
      </c>
      <c r="M6" s="50">
        <v>238</v>
      </c>
      <c r="N6" s="49"/>
      <c r="O6" s="50" t="s">
        <v>15</v>
      </c>
      <c r="P6" s="50">
        <v>10</v>
      </c>
      <c r="Q6" s="50">
        <v>18</v>
      </c>
      <c r="R6" s="50">
        <v>17</v>
      </c>
      <c r="S6" s="50">
        <v>20</v>
      </c>
      <c r="T6" s="50">
        <v>65</v>
      </c>
      <c r="U6" s="49"/>
      <c r="V6" s="49"/>
    </row>
    <row r="7" spans="1:22" x14ac:dyDescent="0.3">
      <c r="A7" s="49"/>
      <c r="B7" s="49"/>
      <c r="C7" s="49"/>
      <c r="D7" s="49"/>
      <c r="E7" s="49"/>
      <c r="F7" s="49"/>
      <c r="G7" s="49"/>
      <c r="H7" s="49">
        <v>91</v>
      </c>
      <c r="I7" s="49"/>
      <c r="J7" s="49"/>
      <c r="K7" s="49"/>
      <c r="L7" s="49" t="s">
        <v>16</v>
      </c>
      <c r="M7" s="49">
        <v>218</v>
      </c>
      <c r="N7" s="49"/>
      <c r="O7" s="49" t="s">
        <v>17</v>
      </c>
      <c r="P7" s="49">
        <v>10</v>
      </c>
      <c r="Q7" s="49">
        <v>18</v>
      </c>
      <c r="R7" s="49">
        <v>18</v>
      </c>
      <c r="S7" s="49">
        <v>18</v>
      </c>
      <c r="T7" s="49">
        <v>64</v>
      </c>
      <c r="U7" s="49"/>
      <c r="V7" s="49"/>
    </row>
    <row r="8" spans="1:22" x14ac:dyDescent="0.3">
      <c r="A8" s="50"/>
      <c r="B8" s="50"/>
      <c r="C8" s="50"/>
      <c r="D8" s="50"/>
      <c r="E8" s="50"/>
      <c r="F8" s="50"/>
      <c r="G8" s="50"/>
      <c r="H8" s="50"/>
      <c r="I8" s="49"/>
      <c r="J8" s="49"/>
      <c r="K8" s="49"/>
      <c r="L8" s="49" t="s">
        <v>18</v>
      </c>
      <c r="M8" s="49">
        <v>215</v>
      </c>
      <c r="N8" s="49"/>
      <c r="O8" s="49" t="s">
        <v>19</v>
      </c>
      <c r="P8" s="49">
        <v>10</v>
      </c>
      <c r="Q8" s="49">
        <v>18</v>
      </c>
      <c r="R8" s="49">
        <v>15</v>
      </c>
      <c r="S8" s="49">
        <v>20</v>
      </c>
      <c r="T8" s="49">
        <v>63</v>
      </c>
      <c r="U8" s="49"/>
      <c r="V8" s="49"/>
    </row>
    <row r="9" spans="1:22" x14ac:dyDescent="0.3">
      <c r="A9" s="49" t="s">
        <v>20</v>
      </c>
      <c r="B9" s="49"/>
      <c r="C9" s="49" t="s">
        <v>21</v>
      </c>
      <c r="D9" s="49">
        <v>10</v>
      </c>
      <c r="E9" s="49">
        <v>15</v>
      </c>
      <c r="F9" s="49">
        <v>8</v>
      </c>
      <c r="G9" s="49">
        <v>7</v>
      </c>
      <c r="H9" s="49">
        <v>40</v>
      </c>
      <c r="I9" s="49"/>
      <c r="J9" s="49"/>
      <c r="K9" s="49"/>
      <c r="L9" s="49" t="s">
        <v>22</v>
      </c>
      <c r="M9" s="49">
        <v>198</v>
      </c>
      <c r="N9" s="49"/>
      <c r="O9" s="49" t="s">
        <v>23</v>
      </c>
      <c r="P9" s="49">
        <v>10</v>
      </c>
      <c r="Q9" s="49">
        <v>18</v>
      </c>
      <c r="R9" s="49">
        <v>17</v>
      </c>
      <c r="S9" s="49">
        <v>18</v>
      </c>
      <c r="T9" s="49">
        <v>63</v>
      </c>
      <c r="U9" s="49"/>
      <c r="V9" s="49"/>
    </row>
    <row r="10" spans="1:22" x14ac:dyDescent="0.3">
      <c r="A10" s="49"/>
      <c r="B10" s="49"/>
      <c r="C10" s="49" t="s">
        <v>24</v>
      </c>
      <c r="D10" s="49">
        <v>10</v>
      </c>
      <c r="E10" s="49">
        <v>12</v>
      </c>
      <c r="F10" s="49">
        <v>9</v>
      </c>
      <c r="G10" s="49">
        <v>5</v>
      </c>
      <c r="H10" s="49">
        <v>36</v>
      </c>
      <c r="I10" s="49"/>
      <c r="J10" s="49"/>
      <c r="K10" s="49"/>
      <c r="L10" s="49" t="s">
        <v>25</v>
      </c>
      <c r="M10" s="49">
        <v>189</v>
      </c>
      <c r="N10" s="49"/>
      <c r="O10" s="49" t="s">
        <v>26</v>
      </c>
      <c r="P10" s="49">
        <v>10</v>
      </c>
      <c r="Q10" s="49">
        <v>18</v>
      </c>
      <c r="R10" s="49">
        <v>20</v>
      </c>
      <c r="S10" s="49">
        <v>14</v>
      </c>
      <c r="T10" s="49">
        <v>62</v>
      </c>
      <c r="U10" s="49"/>
      <c r="V10" s="49"/>
    </row>
    <row r="11" spans="1:22" x14ac:dyDescent="0.3">
      <c r="A11" s="49"/>
      <c r="B11" s="49"/>
      <c r="C11" s="49" t="s">
        <v>27</v>
      </c>
      <c r="D11" s="49">
        <v>10</v>
      </c>
      <c r="E11" s="49">
        <v>11</v>
      </c>
      <c r="F11" s="49">
        <v>9</v>
      </c>
      <c r="G11" s="49">
        <v>6</v>
      </c>
      <c r="H11" s="49">
        <v>36</v>
      </c>
      <c r="I11" s="49"/>
      <c r="J11" s="49"/>
      <c r="K11" s="49"/>
      <c r="L11" s="49" t="s">
        <v>28</v>
      </c>
      <c r="M11" s="49">
        <v>184</v>
      </c>
      <c r="N11" s="49"/>
      <c r="O11" s="49" t="s">
        <v>29</v>
      </c>
      <c r="P11" s="49">
        <v>10</v>
      </c>
      <c r="Q11" s="49">
        <v>18</v>
      </c>
      <c r="R11" s="49">
        <v>18</v>
      </c>
      <c r="S11" s="49">
        <v>15</v>
      </c>
      <c r="T11" s="49">
        <v>61</v>
      </c>
      <c r="U11" s="49"/>
      <c r="V11" s="49"/>
    </row>
    <row r="12" spans="1:22" x14ac:dyDescent="0.3">
      <c r="A12" s="49"/>
      <c r="B12" s="49"/>
      <c r="C12" s="49" t="s">
        <v>30</v>
      </c>
      <c r="D12" s="49">
        <v>10</v>
      </c>
      <c r="E12" s="49">
        <v>12</v>
      </c>
      <c r="F12" s="49">
        <v>0</v>
      </c>
      <c r="G12" s="49">
        <v>5</v>
      </c>
      <c r="H12" s="49">
        <v>27</v>
      </c>
      <c r="I12" s="49"/>
      <c r="J12" s="49"/>
      <c r="K12" s="49"/>
      <c r="L12" s="49" t="s">
        <v>31</v>
      </c>
      <c r="M12" s="49">
        <v>183</v>
      </c>
      <c r="N12" s="49"/>
      <c r="O12" s="49" t="s">
        <v>32</v>
      </c>
      <c r="P12" s="49">
        <v>10</v>
      </c>
      <c r="Q12" s="49">
        <v>18</v>
      </c>
      <c r="R12" s="49">
        <v>15</v>
      </c>
      <c r="S12" s="49">
        <v>17</v>
      </c>
      <c r="T12" s="49">
        <v>60</v>
      </c>
      <c r="U12" s="49"/>
      <c r="V12" s="49"/>
    </row>
    <row r="13" spans="1:22" x14ac:dyDescent="0.3">
      <c r="A13" s="49"/>
      <c r="B13" s="49"/>
      <c r="C13" s="49"/>
      <c r="D13" s="49"/>
      <c r="E13" s="49"/>
      <c r="F13" s="49"/>
      <c r="G13" s="49"/>
      <c r="H13" s="49">
        <v>139</v>
      </c>
      <c r="I13" s="49"/>
      <c r="J13" s="49"/>
      <c r="K13" s="49"/>
      <c r="L13" s="49" t="s">
        <v>33</v>
      </c>
      <c r="M13" s="49">
        <v>182</v>
      </c>
      <c r="N13" s="49"/>
      <c r="O13" s="49" t="s">
        <v>34</v>
      </c>
      <c r="P13" s="49">
        <v>10</v>
      </c>
      <c r="Q13" s="49">
        <v>18</v>
      </c>
      <c r="R13" s="49">
        <v>12</v>
      </c>
      <c r="S13" s="49">
        <v>20</v>
      </c>
      <c r="T13" s="49">
        <v>60</v>
      </c>
      <c r="U13" s="49"/>
      <c r="V13" s="49"/>
    </row>
    <row r="14" spans="1:22" x14ac:dyDescent="0.3">
      <c r="A14" s="50"/>
      <c r="B14" s="50"/>
      <c r="C14" s="50"/>
      <c r="D14" s="50"/>
      <c r="E14" s="50"/>
      <c r="F14" s="50"/>
      <c r="G14" s="50"/>
      <c r="H14" s="50"/>
      <c r="I14" s="49"/>
      <c r="J14" s="49"/>
      <c r="K14" s="49"/>
      <c r="L14" s="49" t="s">
        <v>35</v>
      </c>
      <c r="M14" s="49">
        <v>181</v>
      </c>
      <c r="N14" s="49"/>
      <c r="O14" s="49" t="s">
        <v>36</v>
      </c>
      <c r="P14" s="49">
        <v>10</v>
      </c>
      <c r="Q14" s="49">
        <v>15</v>
      </c>
      <c r="R14" s="49">
        <v>17</v>
      </c>
      <c r="S14" s="49">
        <v>17</v>
      </c>
      <c r="T14" s="49">
        <v>59</v>
      </c>
      <c r="U14" s="49"/>
      <c r="V14" s="49"/>
    </row>
    <row r="15" spans="1:22" x14ac:dyDescent="0.3">
      <c r="A15" s="49" t="s">
        <v>37</v>
      </c>
      <c r="B15" s="49"/>
      <c r="C15" s="49" t="s">
        <v>38</v>
      </c>
      <c r="D15" s="49">
        <v>10</v>
      </c>
      <c r="E15" s="49">
        <v>15</v>
      </c>
      <c r="F15" s="49">
        <v>15</v>
      </c>
      <c r="G15" s="49">
        <v>14</v>
      </c>
      <c r="H15" s="49">
        <v>54</v>
      </c>
      <c r="I15" s="49"/>
      <c r="J15" s="49"/>
      <c r="K15" s="49"/>
      <c r="L15" s="49" t="s">
        <v>39</v>
      </c>
      <c r="M15" s="49">
        <v>166</v>
      </c>
      <c r="N15" s="49"/>
      <c r="O15" s="49" t="s">
        <v>40</v>
      </c>
      <c r="P15" s="49">
        <v>10</v>
      </c>
      <c r="Q15" s="49">
        <v>17</v>
      </c>
      <c r="R15" s="49">
        <v>17</v>
      </c>
      <c r="S15" s="49">
        <v>14</v>
      </c>
      <c r="T15" s="49">
        <v>58</v>
      </c>
      <c r="U15" s="49"/>
      <c r="V15" s="49"/>
    </row>
    <row r="16" spans="1:22" x14ac:dyDescent="0.3">
      <c r="A16" s="49"/>
      <c r="B16" s="49"/>
      <c r="C16" s="49" t="s">
        <v>41</v>
      </c>
      <c r="D16" s="49">
        <v>10</v>
      </c>
      <c r="E16" s="49">
        <v>18</v>
      </c>
      <c r="F16" s="49">
        <v>9</v>
      </c>
      <c r="G16" s="49">
        <v>14</v>
      </c>
      <c r="H16" s="49">
        <v>51</v>
      </c>
      <c r="I16" s="49"/>
      <c r="J16" s="49"/>
      <c r="K16" s="49"/>
      <c r="L16" s="49" t="s">
        <v>42</v>
      </c>
      <c r="M16" s="49">
        <v>164</v>
      </c>
      <c r="N16" s="49"/>
      <c r="O16" s="49" t="s">
        <v>43</v>
      </c>
      <c r="P16" s="49">
        <v>10</v>
      </c>
      <c r="Q16" s="49">
        <v>18</v>
      </c>
      <c r="R16" s="49">
        <v>9</v>
      </c>
      <c r="S16" s="49">
        <v>20</v>
      </c>
      <c r="T16" s="49">
        <v>57</v>
      </c>
      <c r="U16" s="49"/>
      <c r="V16" s="49"/>
    </row>
    <row r="17" spans="1:22" x14ac:dyDescent="0.3">
      <c r="A17" s="49"/>
      <c r="B17" s="49"/>
      <c r="C17" s="49" t="s">
        <v>44</v>
      </c>
      <c r="D17" s="49">
        <v>10</v>
      </c>
      <c r="E17" s="49">
        <v>18</v>
      </c>
      <c r="F17" s="49">
        <v>13</v>
      </c>
      <c r="G17" s="49">
        <v>15</v>
      </c>
      <c r="H17" s="49">
        <v>56</v>
      </c>
      <c r="I17" s="49"/>
      <c r="J17" s="49"/>
      <c r="K17" s="49"/>
      <c r="L17" s="49" t="s">
        <v>45</v>
      </c>
      <c r="M17" s="49">
        <v>161</v>
      </c>
      <c r="N17" s="49"/>
      <c r="O17" s="49" t="s">
        <v>46</v>
      </c>
      <c r="P17" s="49">
        <v>10</v>
      </c>
      <c r="Q17" s="49">
        <v>18</v>
      </c>
      <c r="R17" s="49">
        <v>15</v>
      </c>
      <c r="S17" s="49">
        <v>14</v>
      </c>
      <c r="T17" s="49">
        <v>57</v>
      </c>
      <c r="U17" s="49"/>
      <c r="V17" s="49"/>
    </row>
    <row r="18" spans="1:22" x14ac:dyDescent="0.3">
      <c r="A18" s="49"/>
      <c r="B18" s="49"/>
      <c r="C18" s="49" t="s">
        <v>43</v>
      </c>
      <c r="D18" s="49">
        <v>10</v>
      </c>
      <c r="E18" s="49">
        <v>18</v>
      </c>
      <c r="F18" s="49">
        <v>9</v>
      </c>
      <c r="G18" s="49">
        <v>20</v>
      </c>
      <c r="H18" s="49">
        <v>57</v>
      </c>
      <c r="I18" s="49"/>
      <c r="J18" s="49"/>
      <c r="K18" s="49"/>
      <c r="L18" s="49" t="s">
        <v>47</v>
      </c>
      <c r="M18" s="49">
        <v>147</v>
      </c>
      <c r="N18" s="49"/>
      <c r="O18" s="49" t="s">
        <v>34</v>
      </c>
      <c r="P18" s="49">
        <v>10</v>
      </c>
      <c r="Q18" s="49">
        <v>17</v>
      </c>
      <c r="R18" s="49">
        <v>17</v>
      </c>
      <c r="S18" s="49">
        <v>13</v>
      </c>
      <c r="T18" s="49">
        <v>57</v>
      </c>
      <c r="U18" s="49"/>
      <c r="V18" s="49"/>
    </row>
    <row r="19" spans="1:22" x14ac:dyDescent="0.3">
      <c r="A19" s="49"/>
      <c r="B19" s="49"/>
      <c r="C19" s="49"/>
      <c r="D19" s="49"/>
      <c r="E19" s="49"/>
      <c r="F19" s="49"/>
      <c r="G19" s="49"/>
      <c r="H19" s="49">
        <v>218</v>
      </c>
      <c r="I19" s="49"/>
      <c r="J19" s="49"/>
      <c r="K19" s="49"/>
      <c r="L19" s="49" t="s">
        <v>48</v>
      </c>
      <c r="M19" s="49">
        <v>139</v>
      </c>
      <c r="N19" s="49"/>
      <c r="O19" s="49" t="s">
        <v>49</v>
      </c>
      <c r="P19" s="49">
        <v>10</v>
      </c>
      <c r="Q19" s="49">
        <v>17</v>
      </c>
      <c r="R19" s="49">
        <v>16</v>
      </c>
      <c r="S19" s="49">
        <v>14</v>
      </c>
      <c r="T19" s="49">
        <v>57</v>
      </c>
      <c r="U19" s="49"/>
      <c r="V19" s="49"/>
    </row>
    <row r="20" spans="1:22" x14ac:dyDescent="0.3">
      <c r="A20" s="50"/>
      <c r="B20" s="50"/>
      <c r="C20" s="50"/>
      <c r="D20" s="50"/>
      <c r="E20" s="50"/>
      <c r="F20" s="50"/>
      <c r="G20" s="50"/>
      <c r="H20" s="50"/>
      <c r="I20" s="49"/>
      <c r="J20" s="49"/>
      <c r="K20" s="49"/>
      <c r="L20" s="49" t="s">
        <v>50</v>
      </c>
      <c r="M20" s="49">
        <v>123</v>
      </c>
      <c r="N20" s="49"/>
      <c r="O20" s="49" t="s">
        <v>44</v>
      </c>
      <c r="P20" s="49">
        <v>10</v>
      </c>
      <c r="Q20" s="49">
        <v>18</v>
      </c>
      <c r="R20" s="49">
        <v>13</v>
      </c>
      <c r="S20" s="49">
        <v>15</v>
      </c>
      <c r="T20" s="49">
        <v>56</v>
      </c>
      <c r="U20" s="49"/>
      <c r="V20" s="49"/>
    </row>
    <row r="21" spans="1:22" x14ac:dyDescent="0.3">
      <c r="A21" s="49" t="s">
        <v>51</v>
      </c>
      <c r="B21" s="49"/>
      <c r="C21" s="49" t="s">
        <v>46</v>
      </c>
      <c r="D21" s="49">
        <v>10</v>
      </c>
      <c r="E21" s="49">
        <v>18</v>
      </c>
      <c r="F21" s="49">
        <v>15</v>
      </c>
      <c r="G21" s="49">
        <v>14</v>
      </c>
      <c r="H21" s="49">
        <v>57</v>
      </c>
      <c r="I21" s="49"/>
      <c r="J21" s="49"/>
      <c r="K21" s="49"/>
      <c r="L21" s="49" t="s">
        <v>52</v>
      </c>
      <c r="M21" s="49">
        <v>91</v>
      </c>
      <c r="N21" s="49"/>
      <c r="O21" s="49" t="s">
        <v>53</v>
      </c>
      <c r="P21" s="49">
        <v>10</v>
      </c>
      <c r="Q21" s="49">
        <v>17</v>
      </c>
      <c r="R21" s="49">
        <v>14</v>
      </c>
      <c r="S21" s="49">
        <v>15</v>
      </c>
      <c r="T21" s="49">
        <v>56</v>
      </c>
      <c r="U21" s="49"/>
      <c r="V21" s="49"/>
    </row>
    <row r="22" spans="1:22" x14ac:dyDescent="0.3">
      <c r="A22" s="49"/>
      <c r="B22" s="49"/>
      <c r="C22" s="49" t="s">
        <v>54</v>
      </c>
      <c r="D22" s="49">
        <v>8</v>
      </c>
      <c r="E22" s="49">
        <v>15</v>
      </c>
      <c r="F22" s="49">
        <v>14</v>
      </c>
      <c r="G22" s="49">
        <v>14</v>
      </c>
      <c r="H22" s="49">
        <v>51</v>
      </c>
      <c r="I22" s="49"/>
      <c r="J22" s="49"/>
      <c r="K22" s="49"/>
      <c r="L22" s="49" t="s">
        <v>34</v>
      </c>
      <c r="M22" s="49">
        <v>81</v>
      </c>
      <c r="N22" s="49"/>
      <c r="O22" s="49" t="s">
        <v>55</v>
      </c>
      <c r="P22" s="49">
        <v>10</v>
      </c>
      <c r="Q22" s="49">
        <v>17</v>
      </c>
      <c r="R22" s="49">
        <v>10</v>
      </c>
      <c r="S22" s="49">
        <v>19</v>
      </c>
      <c r="T22" s="49">
        <v>56</v>
      </c>
      <c r="U22" s="49"/>
      <c r="V22" s="49"/>
    </row>
    <row r="23" spans="1:22" x14ac:dyDescent="0.3">
      <c r="A23" s="49"/>
      <c r="B23" s="49"/>
      <c r="C23" s="49" t="s">
        <v>56</v>
      </c>
      <c r="D23" s="49">
        <v>10</v>
      </c>
      <c r="E23" s="49">
        <v>18</v>
      </c>
      <c r="F23" s="49">
        <v>10</v>
      </c>
      <c r="G23" s="49">
        <v>14</v>
      </c>
      <c r="H23" s="49">
        <v>52</v>
      </c>
      <c r="I23" s="49"/>
      <c r="J23" s="49"/>
      <c r="K23" s="49"/>
      <c r="L23" s="49"/>
      <c r="M23" s="49"/>
      <c r="N23" s="49"/>
      <c r="O23" s="49" t="s">
        <v>10</v>
      </c>
      <c r="P23" s="49">
        <v>10</v>
      </c>
      <c r="Q23" s="49">
        <v>17</v>
      </c>
      <c r="R23" s="49">
        <v>15</v>
      </c>
      <c r="S23" s="49">
        <v>13</v>
      </c>
      <c r="T23" s="49">
        <v>55</v>
      </c>
      <c r="U23" s="49"/>
      <c r="V23" s="49"/>
    </row>
    <row r="24" spans="1:22" x14ac:dyDescent="0.3">
      <c r="A24" s="49"/>
      <c r="B24" s="49"/>
      <c r="C24" s="49" t="s">
        <v>57</v>
      </c>
      <c r="D24" s="49">
        <v>19</v>
      </c>
      <c r="E24" s="49">
        <v>17</v>
      </c>
      <c r="F24" s="49">
        <v>9</v>
      </c>
      <c r="G24" s="49">
        <v>10</v>
      </c>
      <c r="H24" s="49">
        <v>55</v>
      </c>
      <c r="I24" s="49"/>
      <c r="J24" s="49"/>
      <c r="K24" s="49"/>
      <c r="L24" s="49"/>
      <c r="M24" s="49"/>
      <c r="N24" s="49"/>
      <c r="O24" s="49" t="s">
        <v>57</v>
      </c>
      <c r="P24" s="49">
        <v>19</v>
      </c>
      <c r="Q24" s="49">
        <v>17</v>
      </c>
      <c r="R24" s="49">
        <v>9</v>
      </c>
      <c r="S24" s="49">
        <v>10</v>
      </c>
      <c r="T24" s="49">
        <v>55</v>
      </c>
      <c r="U24" s="49"/>
      <c r="V24" s="49"/>
    </row>
    <row r="25" spans="1:22" x14ac:dyDescent="0.3">
      <c r="A25" s="49"/>
      <c r="B25" s="49"/>
      <c r="C25" s="49"/>
      <c r="D25" s="49"/>
      <c r="E25" s="49"/>
      <c r="F25" s="49"/>
      <c r="G25" s="49"/>
      <c r="H25" s="49">
        <v>215</v>
      </c>
      <c r="I25" s="49"/>
      <c r="J25" s="49"/>
      <c r="K25" s="49"/>
      <c r="L25" s="49"/>
      <c r="M25" s="49"/>
      <c r="N25" s="49"/>
      <c r="O25" s="49" t="s">
        <v>38</v>
      </c>
      <c r="P25" s="49">
        <v>10</v>
      </c>
      <c r="Q25" s="49">
        <v>15</v>
      </c>
      <c r="R25" s="49">
        <v>15</v>
      </c>
      <c r="S25" s="49">
        <v>14</v>
      </c>
      <c r="T25" s="49">
        <v>54</v>
      </c>
      <c r="U25" s="49"/>
      <c r="V25" s="49"/>
    </row>
    <row r="26" spans="1:22" x14ac:dyDescent="0.3">
      <c r="A26" s="50"/>
      <c r="B26" s="50"/>
      <c r="C26" s="50"/>
      <c r="D26" s="50"/>
      <c r="E26" s="50"/>
      <c r="F26" s="50"/>
      <c r="G26" s="50"/>
      <c r="H26" s="50"/>
      <c r="I26" s="49"/>
      <c r="J26" s="49"/>
      <c r="K26" s="49"/>
      <c r="L26" s="49"/>
      <c r="M26" s="49"/>
      <c r="N26" s="49"/>
      <c r="O26" s="49" t="s">
        <v>58</v>
      </c>
      <c r="P26" s="49">
        <v>10</v>
      </c>
      <c r="Q26" s="49">
        <v>17</v>
      </c>
      <c r="R26" s="49">
        <v>14</v>
      </c>
      <c r="S26" s="49">
        <v>13</v>
      </c>
      <c r="T26" s="49">
        <v>54</v>
      </c>
      <c r="U26" s="49"/>
      <c r="V26" s="49"/>
    </row>
    <row r="27" spans="1:22" x14ac:dyDescent="0.3">
      <c r="A27" s="49" t="s">
        <v>59</v>
      </c>
      <c r="B27" s="49"/>
      <c r="C27" s="49" t="s">
        <v>60</v>
      </c>
      <c r="D27" s="49">
        <v>8</v>
      </c>
      <c r="E27" s="49">
        <v>18</v>
      </c>
      <c r="F27" s="49">
        <v>8</v>
      </c>
      <c r="G27" s="49">
        <v>11</v>
      </c>
      <c r="H27" s="49">
        <v>45</v>
      </c>
      <c r="I27" s="49"/>
      <c r="J27" s="49"/>
      <c r="K27" s="49"/>
      <c r="L27" s="49"/>
      <c r="M27" s="49"/>
      <c r="N27" s="49"/>
      <c r="O27" s="49" t="s">
        <v>61</v>
      </c>
      <c r="P27" s="49">
        <v>10</v>
      </c>
      <c r="Q27" s="49">
        <v>17</v>
      </c>
      <c r="R27" s="49">
        <v>15</v>
      </c>
      <c r="S27" s="49">
        <v>12</v>
      </c>
      <c r="T27" s="49">
        <v>54</v>
      </c>
      <c r="U27" s="49"/>
      <c r="V27" s="49"/>
    </row>
    <row r="28" spans="1:22" x14ac:dyDescent="0.3">
      <c r="A28" s="49"/>
      <c r="B28" s="49"/>
      <c r="C28" s="49" t="s">
        <v>62</v>
      </c>
      <c r="D28" s="49">
        <v>10</v>
      </c>
      <c r="E28" s="49">
        <v>16</v>
      </c>
      <c r="F28" s="49">
        <v>8</v>
      </c>
      <c r="G28" s="49">
        <v>12</v>
      </c>
      <c r="H28" s="49">
        <v>46</v>
      </c>
      <c r="I28" s="49"/>
      <c r="J28" s="49"/>
      <c r="K28" s="49"/>
      <c r="L28" s="49"/>
      <c r="M28" s="49"/>
      <c r="N28" s="49"/>
      <c r="O28" s="49" t="s">
        <v>63</v>
      </c>
      <c r="P28" s="49">
        <v>10</v>
      </c>
      <c r="Q28" s="49">
        <v>18</v>
      </c>
      <c r="R28" s="49">
        <v>10</v>
      </c>
      <c r="S28" s="49">
        <v>15</v>
      </c>
      <c r="T28" s="49">
        <v>53</v>
      </c>
      <c r="U28" s="49"/>
      <c r="V28" s="49"/>
    </row>
    <row r="29" spans="1:22" x14ac:dyDescent="0.3">
      <c r="A29" s="49"/>
      <c r="B29" s="49"/>
      <c r="C29" s="49" t="s">
        <v>63</v>
      </c>
      <c r="D29" s="49">
        <v>10</v>
      </c>
      <c r="E29" s="49">
        <v>18</v>
      </c>
      <c r="F29" s="49">
        <v>10</v>
      </c>
      <c r="G29" s="49">
        <v>15</v>
      </c>
      <c r="H29" s="49">
        <v>53</v>
      </c>
      <c r="I29" s="49"/>
      <c r="J29" s="49"/>
      <c r="K29" s="49"/>
      <c r="L29" s="49"/>
      <c r="M29" s="49"/>
      <c r="N29" s="49"/>
      <c r="O29" s="49" t="s">
        <v>64</v>
      </c>
      <c r="P29" s="49">
        <v>10</v>
      </c>
      <c r="Q29" s="49">
        <v>17</v>
      </c>
      <c r="R29" s="49">
        <v>8</v>
      </c>
      <c r="S29" s="49">
        <v>18</v>
      </c>
      <c r="T29" s="49">
        <v>53</v>
      </c>
      <c r="U29" s="49"/>
      <c r="V29" s="49"/>
    </row>
    <row r="30" spans="1:22" x14ac:dyDescent="0.3">
      <c r="A30" s="49"/>
      <c r="B30" s="49"/>
      <c r="C30" s="49" t="s">
        <v>65</v>
      </c>
      <c r="D30" s="49">
        <v>10</v>
      </c>
      <c r="E30" s="49">
        <v>18</v>
      </c>
      <c r="F30" s="49">
        <v>5</v>
      </c>
      <c r="G30" s="49">
        <v>12</v>
      </c>
      <c r="H30" s="49">
        <v>45</v>
      </c>
      <c r="I30" s="49"/>
      <c r="J30" s="49"/>
      <c r="K30" s="49"/>
      <c r="L30" s="49"/>
      <c r="M30" s="49"/>
      <c r="N30" s="49"/>
      <c r="O30" s="49" t="s">
        <v>56</v>
      </c>
      <c r="P30" s="49">
        <v>10</v>
      </c>
      <c r="Q30" s="49">
        <v>18</v>
      </c>
      <c r="R30" s="49">
        <v>10</v>
      </c>
      <c r="S30" s="49">
        <v>14</v>
      </c>
      <c r="T30" s="49">
        <v>52</v>
      </c>
      <c r="U30" s="49"/>
      <c r="V30" s="49"/>
    </row>
    <row r="31" spans="1:22" x14ac:dyDescent="0.3">
      <c r="A31" s="49"/>
      <c r="B31" s="49"/>
      <c r="C31" s="49"/>
      <c r="D31" s="49"/>
      <c r="E31" s="49"/>
      <c r="F31" s="49"/>
      <c r="G31" s="49"/>
      <c r="H31" s="49">
        <v>189</v>
      </c>
      <c r="I31" s="49"/>
      <c r="J31" s="49"/>
      <c r="K31" s="49"/>
      <c r="L31" s="49"/>
      <c r="M31" s="49"/>
      <c r="N31" s="49"/>
      <c r="O31" s="49" t="s">
        <v>41</v>
      </c>
      <c r="P31" s="49">
        <v>10</v>
      </c>
      <c r="Q31" s="49">
        <v>18</v>
      </c>
      <c r="R31" s="49">
        <v>9</v>
      </c>
      <c r="S31" s="49">
        <v>14</v>
      </c>
      <c r="T31" s="49">
        <v>51</v>
      </c>
      <c r="U31" s="49"/>
      <c r="V31" s="49"/>
    </row>
    <row r="32" spans="1:22" x14ac:dyDescent="0.3">
      <c r="A32" s="50"/>
      <c r="B32" s="50"/>
      <c r="C32" s="50"/>
      <c r="D32" s="50"/>
      <c r="E32" s="50"/>
      <c r="F32" s="50"/>
      <c r="G32" s="50"/>
      <c r="H32" s="50"/>
      <c r="I32" s="49"/>
      <c r="J32" s="49"/>
      <c r="K32" s="49"/>
      <c r="L32" s="49"/>
      <c r="M32" s="49"/>
      <c r="N32" s="49"/>
      <c r="O32" s="49" t="s">
        <v>54</v>
      </c>
      <c r="P32" s="49">
        <v>8</v>
      </c>
      <c r="Q32" s="49">
        <v>15</v>
      </c>
      <c r="R32" s="49">
        <v>14</v>
      </c>
      <c r="S32" s="49">
        <v>14</v>
      </c>
      <c r="T32" s="49">
        <v>51</v>
      </c>
      <c r="U32" s="49"/>
      <c r="V32" s="49"/>
    </row>
    <row r="33" spans="1:22" x14ac:dyDescent="0.3">
      <c r="A33" s="49" t="s">
        <v>66</v>
      </c>
      <c r="B33" s="49"/>
      <c r="C33" s="49" t="s">
        <v>67</v>
      </c>
      <c r="D33" s="49">
        <v>8</v>
      </c>
      <c r="E33" s="49">
        <v>19</v>
      </c>
      <c r="F33" s="49">
        <v>15</v>
      </c>
      <c r="G33" s="49">
        <v>8</v>
      </c>
      <c r="H33" s="49">
        <v>50</v>
      </c>
      <c r="I33" s="49"/>
      <c r="J33" s="49"/>
      <c r="K33" s="49"/>
      <c r="L33" s="49"/>
      <c r="M33" s="49"/>
      <c r="N33" s="49"/>
      <c r="O33" s="49" t="s">
        <v>68</v>
      </c>
      <c r="P33" s="49">
        <v>8</v>
      </c>
      <c r="Q33" s="49">
        <v>15</v>
      </c>
      <c r="R33" s="49">
        <v>13</v>
      </c>
      <c r="S33" s="49">
        <v>15</v>
      </c>
      <c r="T33" s="49">
        <v>51</v>
      </c>
      <c r="U33" s="49"/>
      <c r="V33" s="49"/>
    </row>
    <row r="34" spans="1:22" x14ac:dyDescent="0.3">
      <c r="A34" s="49"/>
      <c r="B34" s="49"/>
      <c r="C34" s="49" t="s">
        <v>69</v>
      </c>
      <c r="D34" s="49">
        <v>8</v>
      </c>
      <c r="E34" s="49">
        <v>15</v>
      </c>
      <c r="F34" s="49">
        <v>9</v>
      </c>
      <c r="G34" s="49">
        <v>7</v>
      </c>
      <c r="H34" s="49">
        <v>39</v>
      </c>
      <c r="I34" s="49"/>
      <c r="J34" s="49"/>
      <c r="K34" s="49"/>
      <c r="L34" s="49"/>
      <c r="M34" s="49"/>
      <c r="N34" s="49"/>
      <c r="O34" s="49" t="s">
        <v>70</v>
      </c>
      <c r="P34" s="49">
        <v>8</v>
      </c>
      <c r="Q34" s="49">
        <v>16</v>
      </c>
      <c r="R34" s="49">
        <v>15</v>
      </c>
      <c r="S34" s="49">
        <v>12</v>
      </c>
      <c r="T34" s="49">
        <v>51</v>
      </c>
      <c r="U34" s="49"/>
      <c r="V34" s="49"/>
    </row>
    <row r="35" spans="1:22" x14ac:dyDescent="0.3">
      <c r="A35" s="49"/>
      <c r="B35" s="49"/>
      <c r="C35" s="49" t="s">
        <v>71</v>
      </c>
      <c r="D35" s="49">
        <v>8</v>
      </c>
      <c r="E35" s="49">
        <v>17</v>
      </c>
      <c r="F35" s="49">
        <v>10</v>
      </c>
      <c r="G35" s="49">
        <v>9</v>
      </c>
      <c r="H35" s="49">
        <v>44</v>
      </c>
      <c r="I35" s="49"/>
      <c r="J35" s="49"/>
      <c r="K35" s="49"/>
      <c r="L35" s="49"/>
      <c r="M35" s="49"/>
      <c r="N35" s="49"/>
      <c r="O35" s="49" t="s">
        <v>72</v>
      </c>
      <c r="P35" s="49">
        <v>10</v>
      </c>
      <c r="Q35" s="49">
        <v>14</v>
      </c>
      <c r="R35" s="49">
        <v>15</v>
      </c>
      <c r="S35" s="49">
        <v>12</v>
      </c>
      <c r="T35" s="49">
        <v>51</v>
      </c>
      <c r="U35" s="49"/>
      <c r="V35" s="49"/>
    </row>
    <row r="36" spans="1:22" x14ac:dyDescent="0.3">
      <c r="A36" s="49"/>
      <c r="B36" s="49"/>
      <c r="C36" s="49" t="s">
        <v>73</v>
      </c>
      <c r="D36" s="49">
        <v>10</v>
      </c>
      <c r="E36" s="49">
        <v>0</v>
      </c>
      <c r="F36" s="49">
        <v>13</v>
      </c>
      <c r="G36" s="49">
        <v>5</v>
      </c>
      <c r="H36" s="49">
        <v>28</v>
      </c>
      <c r="I36" s="49"/>
      <c r="J36" s="49"/>
      <c r="K36" s="49"/>
      <c r="L36" s="49"/>
      <c r="M36" s="49"/>
      <c r="N36" s="49"/>
      <c r="O36" s="49" t="s">
        <v>74</v>
      </c>
      <c r="P36" s="49">
        <v>10</v>
      </c>
      <c r="Q36" s="49">
        <v>12</v>
      </c>
      <c r="R36" s="49">
        <v>15</v>
      </c>
      <c r="S36" s="49">
        <v>14</v>
      </c>
      <c r="T36" s="49">
        <v>51</v>
      </c>
      <c r="U36" s="49"/>
      <c r="V36" s="49"/>
    </row>
    <row r="37" spans="1:22" x14ac:dyDescent="0.3">
      <c r="A37" s="49"/>
      <c r="B37" s="49"/>
      <c r="C37" s="49"/>
      <c r="D37" s="49"/>
      <c r="E37" s="49"/>
      <c r="F37" s="49"/>
      <c r="G37" s="49"/>
      <c r="H37" s="49">
        <v>161</v>
      </c>
      <c r="I37" s="49"/>
      <c r="J37" s="49"/>
      <c r="K37" s="49"/>
      <c r="L37" s="49"/>
      <c r="M37" s="49"/>
      <c r="N37" s="49"/>
      <c r="O37" s="49" t="s">
        <v>67</v>
      </c>
      <c r="P37" s="49">
        <v>8</v>
      </c>
      <c r="Q37" s="49">
        <v>19</v>
      </c>
      <c r="R37" s="49">
        <v>15</v>
      </c>
      <c r="S37" s="49">
        <v>8</v>
      </c>
      <c r="T37" s="49">
        <v>50</v>
      </c>
      <c r="U37" s="49"/>
      <c r="V37" s="49"/>
    </row>
    <row r="38" spans="1:22" x14ac:dyDescent="0.3">
      <c r="A38" s="50"/>
      <c r="B38" s="50"/>
      <c r="C38" s="50"/>
      <c r="D38" s="50"/>
      <c r="E38" s="50"/>
      <c r="F38" s="50"/>
      <c r="G38" s="50"/>
      <c r="H38" s="50"/>
      <c r="I38" s="49"/>
      <c r="J38" s="49"/>
      <c r="K38" s="49"/>
      <c r="L38" s="49"/>
      <c r="M38" s="49"/>
      <c r="N38" s="49"/>
      <c r="O38" s="49" t="s">
        <v>75</v>
      </c>
      <c r="P38" s="49">
        <v>8</v>
      </c>
      <c r="Q38" s="49">
        <v>18</v>
      </c>
      <c r="R38" s="49">
        <v>10</v>
      </c>
      <c r="S38" s="49">
        <v>14</v>
      </c>
      <c r="T38" s="49">
        <v>50</v>
      </c>
      <c r="U38" s="49"/>
      <c r="V38" s="49"/>
    </row>
    <row r="39" spans="1:22" x14ac:dyDescent="0.3">
      <c r="A39" s="49" t="s">
        <v>39</v>
      </c>
      <c r="B39" s="49"/>
      <c r="C39" s="49" t="s">
        <v>76</v>
      </c>
      <c r="D39" s="49">
        <v>8</v>
      </c>
      <c r="E39" s="49">
        <v>12</v>
      </c>
      <c r="F39" s="49">
        <v>10</v>
      </c>
      <c r="G39" s="49">
        <v>9</v>
      </c>
      <c r="H39" s="49">
        <v>39</v>
      </c>
      <c r="I39" s="49"/>
      <c r="J39" s="49"/>
      <c r="K39" s="49"/>
      <c r="L39" s="49"/>
      <c r="M39" s="49"/>
      <c r="N39" s="49"/>
      <c r="O39" s="49" t="s">
        <v>77</v>
      </c>
      <c r="P39" s="49">
        <v>10</v>
      </c>
      <c r="Q39" s="49">
        <v>18</v>
      </c>
      <c r="R39" s="49">
        <v>9</v>
      </c>
      <c r="S39" s="49">
        <v>12</v>
      </c>
      <c r="T39" s="49">
        <v>49</v>
      </c>
      <c r="U39" s="49"/>
      <c r="V39" s="49"/>
    </row>
    <row r="40" spans="1:22" x14ac:dyDescent="0.3">
      <c r="A40" s="49"/>
      <c r="B40" s="49"/>
      <c r="C40" s="49" t="s">
        <v>78</v>
      </c>
      <c r="D40" s="49">
        <v>8</v>
      </c>
      <c r="E40" s="49">
        <v>14</v>
      </c>
      <c r="F40" s="49">
        <v>8</v>
      </c>
      <c r="G40" s="49">
        <v>9</v>
      </c>
      <c r="H40" s="49">
        <v>39</v>
      </c>
      <c r="I40" s="49"/>
      <c r="J40" s="49"/>
      <c r="K40" s="49"/>
      <c r="L40" s="49"/>
      <c r="M40" s="49"/>
      <c r="N40" s="49"/>
      <c r="O40" s="49" t="s">
        <v>79</v>
      </c>
      <c r="P40" s="49">
        <v>10</v>
      </c>
      <c r="Q40" s="49">
        <v>15</v>
      </c>
      <c r="R40" s="49">
        <v>12</v>
      </c>
      <c r="S40" s="49">
        <v>12</v>
      </c>
      <c r="T40" s="49">
        <v>49</v>
      </c>
      <c r="U40" s="49"/>
      <c r="V40" s="49"/>
    </row>
    <row r="41" spans="1:22" x14ac:dyDescent="0.3">
      <c r="A41" s="49"/>
      <c r="B41" s="49"/>
      <c r="C41" s="49" t="s">
        <v>68</v>
      </c>
      <c r="D41" s="49">
        <v>8</v>
      </c>
      <c r="E41" s="49">
        <v>15</v>
      </c>
      <c r="F41" s="49">
        <v>13</v>
      </c>
      <c r="G41" s="49">
        <v>15</v>
      </c>
      <c r="H41" s="49">
        <v>51</v>
      </c>
      <c r="I41" s="49"/>
      <c r="J41" s="49"/>
      <c r="K41" s="49"/>
      <c r="L41" s="49"/>
      <c r="M41" s="49"/>
      <c r="N41" s="49"/>
      <c r="O41" s="49" t="s">
        <v>80</v>
      </c>
      <c r="P41" s="49">
        <v>10</v>
      </c>
      <c r="Q41" s="49">
        <v>18</v>
      </c>
      <c r="R41" s="49">
        <v>9</v>
      </c>
      <c r="S41" s="49">
        <v>11</v>
      </c>
      <c r="T41" s="49">
        <v>48</v>
      </c>
      <c r="U41" s="49"/>
      <c r="V41" s="49"/>
    </row>
    <row r="42" spans="1:22" x14ac:dyDescent="0.3">
      <c r="A42" s="49"/>
      <c r="B42" s="49"/>
      <c r="C42" s="49" t="s">
        <v>81</v>
      </c>
      <c r="D42" s="49">
        <v>8</v>
      </c>
      <c r="E42" s="49">
        <v>9</v>
      </c>
      <c r="F42" s="49">
        <v>10</v>
      </c>
      <c r="G42" s="49">
        <v>10</v>
      </c>
      <c r="H42" s="49">
        <v>37</v>
      </c>
      <c r="I42" s="49"/>
      <c r="J42" s="49"/>
      <c r="K42" s="49"/>
      <c r="L42" s="49"/>
      <c r="M42" s="49"/>
      <c r="N42" s="49"/>
      <c r="O42" s="49" t="s">
        <v>82</v>
      </c>
      <c r="P42" s="49">
        <v>10</v>
      </c>
      <c r="Q42" s="49">
        <v>17</v>
      </c>
      <c r="R42" s="49">
        <v>13</v>
      </c>
      <c r="S42" s="49">
        <v>8</v>
      </c>
      <c r="T42" s="49">
        <v>48</v>
      </c>
      <c r="U42" s="49"/>
      <c r="V42" s="49"/>
    </row>
    <row r="43" spans="1:22" x14ac:dyDescent="0.3">
      <c r="A43" s="49"/>
      <c r="B43" s="49"/>
      <c r="C43" s="49"/>
      <c r="D43" s="49"/>
      <c r="E43" s="49"/>
      <c r="F43" s="49"/>
      <c r="G43" s="49"/>
      <c r="H43" s="49">
        <v>166</v>
      </c>
      <c r="I43" s="49"/>
      <c r="J43" s="49"/>
      <c r="K43" s="49"/>
      <c r="L43" s="49"/>
      <c r="M43" s="49"/>
      <c r="N43" s="49"/>
      <c r="O43" s="49" t="s">
        <v>83</v>
      </c>
      <c r="P43" s="49">
        <v>8</v>
      </c>
      <c r="Q43" s="49">
        <v>17</v>
      </c>
      <c r="R43" s="49">
        <v>14</v>
      </c>
      <c r="S43" s="49">
        <v>8</v>
      </c>
      <c r="T43" s="49">
        <v>47</v>
      </c>
      <c r="U43" s="49"/>
      <c r="V43" s="49"/>
    </row>
    <row r="44" spans="1:22" x14ac:dyDescent="0.3">
      <c r="A44" s="50"/>
      <c r="B44" s="50"/>
      <c r="C44" s="50"/>
      <c r="D44" s="50"/>
      <c r="E44" s="50"/>
      <c r="F44" s="50"/>
      <c r="G44" s="50"/>
      <c r="H44" s="50"/>
      <c r="I44" s="49"/>
      <c r="J44" s="49"/>
      <c r="K44" s="49"/>
      <c r="L44" s="49"/>
      <c r="M44" s="49"/>
      <c r="N44" s="49"/>
      <c r="O44" s="49" t="s">
        <v>84</v>
      </c>
      <c r="P44" s="49">
        <v>10</v>
      </c>
      <c r="Q44" s="49">
        <v>13</v>
      </c>
      <c r="R44" s="49">
        <v>11</v>
      </c>
      <c r="S44" s="49">
        <v>13</v>
      </c>
      <c r="T44" s="49">
        <v>47</v>
      </c>
      <c r="U44" s="49"/>
      <c r="V44" s="49"/>
    </row>
    <row r="45" spans="1:22" x14ac:dyDescent="0.3">
      <c r="A45" s="49" t="s">
        <v>85</v>
      </c>
      <c r="B45" s="49"/>
      <c r="C45" s="49" t="s">
        <v>19</v>
      </c>
      <c r="D45" s="49">
        <v>10</v>
      </c>
      <c r="E45" s="49">
        <v>18</v>
      </c>
      <c r="F45" s="49">
        <v>15</v>
      </c>
      <c r="G45" s="49">
        <v>20</v>
      </c>
      <c r="H45" s="49">
        <v>63</v>
      </c>
      <c r="I45" s="49"/>
      <c r="J45" s="49"/>
      <c r="K45" s="49"/>
      <c r="L45" s="49"/>
      <c r="M45" s="49"/>
      <c r="N45" s="49"/>
      <c r="O45" s="49" t="s">
        <v>62</v>
      </c>
      <c r="P45" s="49">
        <v>10</v>
      </c>
      <c r="Q45" s="49">
        <v>16</v>
      </c>
      <c r="R45" s="49">
        <v>8</v>
      </c>
      <c r="S45" s="49">
        <v>12</v>
      </c>
      <c r="T45" s="49">
        <v>46</v>
      </c>
      <c r="U45" s="49"/>
      <c r="V45" s="49"/>
    </row>
    <row r="46" spans="1:22" x14ac:dyDescent="0.3">
      <c r="A46" s="49"/>
      <c r="B46" s="49"/>
      <c r="C46" s="49" t="s">
        <v>15</v>
      </c>
      <c r="D46" s="49">
        <v>10</v>
      </c>
      <c r="E46" s="49">
        <v>18</v>
      </c>
      <c r="F46" s="49">
        <v>17</v>
      </c>
      <c r="G46" s="49">
        <v>20</v>
      </c>
      <c r="H46" s="49">
        <v>65</v>
      </c>
      <c r="I46" s="49"/>
      <c r="J46" s="49"/>
      <c r="K46" s="49"/>
      <c r="L46" s="49"/>
      <c r="M46" s="49"/>
      <c r="N46" s="49"/>
      <c r="O46" s="49" t="s">
        <v>86</v>
      </c>
      <c r="P46" s="49">
        <v>10</v>
      </c>
      <c r="Q46" s="49">
        <v>15</v>
      </c>
      <c r="R46" s="49">
        <v>8</v>
      </c>
      <c r="S46" s="49">
        <v>13</v>
      </c>
      <c r="T46" s="49">
        <v>46</v>
      </c>
      <c r="U46" s="49"/>
      <c r="V46" s="49"/>
    </row>
    <row r="47" spans="1:22" x14ac:dyDescent="0.3">
      <c r="A47" s="49"/>
      <c r="B47" s="49"/>
      <c r="C47" s="49" t="s">
        <v>17</v>
      </c>
      <c r="D47" s="49">
        <v>10</v>
      </c>
      <c r="E47" s="49">
        <v>18</v>
      </c>
      <c r="F47" s="49">
        <v>18</v>
      </c>
      <c r="G47" s="49">
        <v>18</v>
      </c>
      <c r="H47" s="49">
        <v>64</v>
      </c>
      <c r="I47" s="49"/>
      <c r="J47" s="49"/>
      <c r="K47" s="49"/>
      <c r="L47" s="49"/>
      <c r="M47" s="49"/>
      <c r="N47" s="49"/>
      <c r="O47" s="49" t="s">
        <v>60</v>
      </c>
      <c r="P47" s="49">
        <v>8</v>
      </c>
      <c r="Q47" s="49">
        <v>18</v>
      </c>
      <c r="R47" s="49">
        <v>8</v>
      </c>
      <c r="S47" s="49">
        <v>11</v>
      </c>
      <c r="T47" s="49">
        <v>45</v>
      </c>
      <c r="U47" s="49"/>
      <c r="V47" s="49"/>
    </row>
    <row r="48" spans="1:22" x14ac:dyDescent="0.3">
      <c r="A48" s="49"/>
      <c r="B48" s="49"/>
      <c r="C48" s="49" t="s">
        <v>53</v>
      </c>
      <c r="D48" s="49">
        <v>10</v>
      </c>
      <c r="E48" s="49">
        <v>17</v>
      </c>
      <c r="F48" s="49">
        <v>14</v>
      </c>
      <c r="G48" s="49">
        <v>15</v>
      </c>
      <c r="H48" s="49">
        <v>56</v>
      </c>
      <c r="I48" s="49"/>
      <c r="J48" s="49"/>
      <c r="K48" s="49"/>
      <c r="L48" s="49"/>
      <c r="M48" s="49"/>
      <c r="N48" s="49"/>
      <c r="O48" s="49" t="s">
        <v>65</v>
      </c>
      <c r="P48" s="49">
        <v>10</v>
      </c>
      <c r="Q48" s="49">
        <v>18</v>
      </c>
      <c r="R48" s="49">
        <v>5</v>
      </c>
      <c r="S48" s="49">
        <v>12</v>
      </c>
      <c r="T48" s="49">
        <v>45</v>
      </c>
      <c r="U48" s="49"/>
      <c r="V48" s="49"/>
    </row>
    <row r="49" spans="1:22" x14ac:dyDescent="0.3">
      <c r="A49" s="49"/>
      <c r="B49" s="49"/>
      <c r="C49" s="49"/>
      <c r="D49" s="49"/>
      <c r="E49" s="49"/>
      <c r="F49" s="49"/>
      <c r="G49" s="49"/>
      <c r="H49" s="49">
        <v>248</v>
      </c>
      <c r="I49" s="49"/>
      <c r="J49" s="49"/>
      <c r="K49" s="49"/>
      <c r="L49" s="49"/>
      <c r="M49" s="49"/>
      <c r="N49" s="49"/>
      <c r="O49" s="49" t="s">
        <v>87</v>
      </c>
      <c r="P49" s="49">
        <v>10</v>
      </c>
      <c r="Q49" s="49">
        <v>10</v>
      </c>
      <c r="R49" s="49">
        <v>12</v>
      </c>
      <c r="S49" s="49">
        <v>13</v>
      </c>
      <c r="T49" s="49">
        <v>45</v>
      </c>
      <c r="U49" s="49"/>
      <c r="V49" s="49"/>
    </row>
    <row r="50" spans="1:22" x14ac:dyDescent="0.3">
      <c r="A50" s="50"/>
      <c r="B50" s="50"/>
      <c r="C50" s="50"/>
      <c r="D50" s="50"/>
      <c r="E50" s="50"/>
      <c r="F50" s="50"/>
      <c r="G50" s="50"/>
      <c r="H50" s="50"/>
      <c r="I50" s="49"/>
      <c r="J50" s="49"/>
      <c r="K50" s="49"/>
      <c r="L50" s="49"/>
      <c r="M50" s="49"/>
      <c r="N50" s="49"/>
      <c r="O50" s="49" t="s">
        <v>88</v>
      </c>
      <c r="P50" s="49">
        <v>10</v>
      </c>
      <c r="Q50" s="49">
        <v>12</v>
      </c>
      <c r="R50" s="49">
        <v>13</v>
      </c>
      <c r="S50" s="49">
        <v>10</v>
      </c>
      <c r="T50" s="49">
        <v>45</v>
      </c>
      <c r="U50" s="49"/>
      <c r="V50" s="49"/>
    </row>
    <row r="51" spans="1:22" x14ac:dyDescent="0.3">
      <c r="A51" s="49" t="s">
        <v>50</v>
      </c>
      <c r="B51" s="49"/>
      <c r="C51" s="49"/>
      <c r="D51" s="49"/>
      <c r="E51" s="49"/>
      <c r="F51" s="49"/>
      <c r="G51" s="49"/>
      <c r="H51" s="49">
        <v>0</v>
      </c>
      <c r="I51" s="49"/>
      <c r="J51" s="49"/>
      <c r="K51" s="49"/>
      <c r="L51" s="49"/>
      <c r="M51" s="49"/>
      <c r="N51" s="49"/>
      <c r="O51" s="49" t="s">
        <v>71</v>
      </c>
      <c r="P51" s="49">
        <v>8</v>
      </c>
      <c r="Q51" s="49">
        <v>17</v>
      </c>
      <c r="R51" s="49">
        <v>10</v>
      </c>
      <c r="S51" s="49">
        <v>9</v>
      </c>
      <c r="T51" s="49">
        <v>44</v>
      </c>
      <c r="U51" s="49"/>
      <c r="V51" s="49"/>
    </row>
    <row r="52" spans="1:22" x14ac:dyDescent="0.3">
      <c r="A52" s="49"/>
      <c r="B52" s="49"/>
      <c r="C52" s="49"/>
      <c r="D52" s="49"/>
      <c r="E52" s="49"/>
      <c r="F52" s="49"/>
      <c r="G52" s="49"/>
      <c r="H52" s="49">
        <v>0</v>
      </c>
      <c r="I52" s="49"/>
      <c r="J52" s="49"/>
      <c r="K52" s="49"/>
      <c r="L52" s="49"/>
      <c r="M52" s="49"/>
      <c r="N52" s="49"/>
      <c r="O52" s="49" t="s">
        <v>89</v>
      </c>
      <c r="P52" s="49">
        <v>10</v>
      </c>
      <c r="Q52" s="49">
        <v>12</v>
      </c>
      <c r="R52" s="49">
        <v>12</v>
      </c>
      <c r="S52" s="49">
        <v>10</v>
      </c>
      <c r="T52" s="49">
        <v>44</v>
      </c>
      <c r="U52" s="49"/>
      <c r="V52" s="49"/>
    </row>
    <row r="53" spans="1:22" x14ac:dyDescent="0.3">
      <c r="A53" s="49"/>
      <c r="B53" s="49"/>
      <c r="C53" s="49" t="s">
        <v>32</v>
      </c>
      <c r="D53" s="49">
        <v>10</v>
      </c>
      <c r="E53" s="49">
        <v>18</v>
      </c>
      <c r="F53" s="49">
        <v>15</v>
      </c>
      <c r="G53" s="49">
        <v>17</v>
      </c>
      <c r="H53" s="49">
        <v>60</v>
      </c>
      <c r="I53" s="49"/>
      <c r="J53" s="49"/>
      <c r="K53" s="49"/>
      <c r="L53" s="49"/>
      <c r="M53" s="49"/>
      <c r="N53" s="49"/>
      <c r="O53" s="49" t="s">
        <v>90</v>
      </c>
      <c r="P53" s="49">
        <v>10</v>
      </c>
      <c r="Q53" s="49">
        <v>15</v>
      </c>
      <c r="R53" s="49">
        <v>10</v>
      </c>
      <c r="S53" s="49">
        <v>9</v>
      </c>
      <c r="T53" s="49">
        <v>44</v>
      </c>
      <c r="U53" s="49"/>
      <c r="V53" s="49"/>
    </row>
    <row r="54" spans="1:22" x14ac:dyDescent="0.3">
      <c r="A54" s="49"/>
      <c r="B54" s="49"/>
      <c r="C54" s="49" t="s">
        <v>23</v>
      </c>
      <c r="D54" s="49">
        <v>10</v>
      </c>
      <c r="E54" s="49">
        <v>18</v>
      </c>
      <c r="F54" s="49">
        <v>17</v>
      </c>
      <c r="G54" s="49">
        <v>18</v>
      </c>
      <c r="H54" s="49">
        <v>63</v>
      </c>
      <c r="I54" s="49"/>
      <c r="J54" s="49"/>
      <c r="K54" s="49"/>
      <c r="L54" s="49"/>
      <c r="M54" s="49"/>
      <c r="N54" s="49"/>
      <c r="O54" s="49" t="s">
        <v>91</v>
      </c>
      <c r="P54" s="49">
        <v>8</v>
      </c>
      <c r="Q54" s="49">
        <v>15</v>
      </c>
      <c r="R54" s="49">
        <v>10</v>
      </c>
      <c r="S54" s="49">
        <v>11</v>
      </c>
      <c r="T54" s="49">
        <v>44</v>
      </c>
      <c r="U54" s="49"/>
      <c r="V54" s="49"/>
    </row>
    <row r="55" spans="1:22" x14ac:dyDescent="0.3">
      <c r="A55" s="49"/>
      <c r="B55" s="49"/>
      <c r="C55" s="49"/>
      <c r="D55" s="49"/>
      <c r="E55" s="49"/>
      <c r="F55" s="49"/>
      <c r="G55" s="49"/>
      <c r="H55" s="49">
        <v>123</v>
      </c>
      <c r="I55" s="49"/>
      <c r="J55" s="49"/>
      <c r="K55" s="49"/>
      <c r="L55" s="49"/>
      <c r="M55" s="49"/>
      <c r="N55" s="49"/>
      <c r="O55" s="49" t="s">
        <v>92</v>
      </c>
      <c r="P55" s="49">
        <v>10</v>
      </c>
      <c r="Q55" s="49">
        <v>18</v>
      </c>
      <c r="R55" s="49">
        <v>13</v>
      </c>
      <c r="S55" s="49">
        <v>2</v>
      </c>
      <c r="T55" s="49">
        <v>43</v>
      </c>
      <c r="U55" s="49"/>
      <c r="V55" s="49"/>
    </row>
    <row r="56" spans="1:22" x14ac:dyDescent="0.3">
      <c r="A56" s="50"/>
      <c r="B56" s="50"/>
      <c r="C56" s="50"/>
      <c r="D56" s="50"/>
      <c r="E56" s="50"/>
      <c r="F56" s="50"/>
      <c r="G56" s="50"/>
      <c r="H56" s="50"/>
      <c r="I56" s="49"/>
      <c r="J56" s="49"/>
      <c r="K56" s="49"/>
      <c r="L56" s="49"/>
      <c r="M56" s="49"/>
      <c r="N56" s="49"/>
      <c r="O56" s="49" t="s">
        <v>21</v>
      </c>
      <c r="P56" s="49">
        <v>10</v>
      </c>
      <c r="Q56" s="49">
        <v>15</v>
      </c>
      <c r="R56" s="49">
        <v>8</v>
      </c>
      <c r="S56" s="49">
        <v>7</v>
      </c>
      <c r="T56" s="49">
        <v>40</v>
      </c>
      <c r="U56" s="49"/>
      <c r="V56" s="49"/>
    </row>
    <row r="57" spans="1:22" x14ac:dyDescent="0.3">
      <c r="A57" s="49" t="s">
        <v>22</v>
      </c>
      <c r="B57" s="49"/>
      <c r="C57" s="49" t="s">
        <v>77</v>
      </c>
      <c r="D57" s="49">
        <v>10</v>
      </c>
      <c r="E57" s="49">
        <v>18</v>
      </c>
      <c r="F57" s="49">
        <v>9</v>
      </c>
      <c r="G57" s="49">
        <v>12</v>
      </c>
      <c r="H57" s="49">
        <v>49</v>
      </c>
      <c r="I57" s="49"/>
      <c r="J57" s="49"/>
      <c r="K57" s="49"/>
      <c r="L57" s="49"/>
      <c r="M57" s="49"/>
      <c r="N57" s="49"/>
      <c r="O57" s="49" t="s">
        <v>69</v>
      </c>
      <c r="P57" s="49">
        <v>8</v>
      </c>
      <c r="Q57" s="49">
        <v>15</v>
      </c>
      <c r="R57" s="49">
        <v>9</v>
      </c>
      <c r="S57" s="49">
        <v>7</v>
      </c>
      <c r="T57" s="49">
        <v>39</v>
      </c>
      <c r="U57" s="49"/>
      <c r="V57" s="49"/>
    </row>
    <row r="58" spans="1:22" x14ac:dyDescent="0.3">
      <c r="A58" s="49"/>
      <c r="B58" s="49"/>
      <c r="C58" s="49" t="s">
        <v>64</v>
      </c>
      <c r="D58" s="49">
        <v>10</v>
      </c>
      <c r="E58" s="49">
        <v>17</v>
      </c>
      <c r="F58" s="49">
        <v>8</v>
      </c>
      <c r="G58" s="49">
        <v>18</v>
      </c>
      <c r="H58" s="49">
        <v>53</v>
      </c>
      <c r="I58" s="49"/>
      <c r="J58" s="49"/>
      <c r="K58" s="49"/>
      <c r="L58" s="49"/>
      <c r="M58" s="49"/>
      <c r="N58" s="49"/>
      <c r="O58" s="49" t="s">
        <v>76</v>
      </c>
      <c r="P58" s="49">
        <v>8</v>
      </c>
      <c r="Q58" s="49">
        <v>12</v>
      </c>
      <c r="R58" s="49">
        <v>10</v>
      </c>
      <c r="S58" s="49">
        <v>9</v>
      </c>
      <c r="T58" s="49">
        <v>39</v>
      </c>
      <c r="U58" s="49"/>
      <c r="V58" s="49"/>
    </row>
    <row r="59" spans="1:22" x14ac:dyDescent="0.3">
      <c r="A59" s="49"/>
      <c r="B59" s="49"/>
      <c r="C59" s="49" t="s">
        <v>75</v>
      </c>
      <c r="D59" s="49">
        <v>8</v>
      </c>
      <c r="E59" s="49">
        <v>18</v>
      </c>
      <c r="F59" s="49">
        <v>10</v>
      </c>
      <c r="G59" s="49">
        <v>14</v>
      </c>
      <c r="H59" s="49">
        <v>50</v>
      </c>
      <c r="I59" s="49"/>
      <c r="J59" s="49"/>
      <c r="K59" s="49"/>
      <c r="L59" s="49"/>
      <c r="M59" s="49"/>
      <c r="N59" s="49"/>
      <c r="O59" s="49" t="s">
        <v>78</v>
      </c>
      <c r="P59" s="49">
        <v>8</v>
      </c>
      <c r="Q59" s="49">
        <v>14</v>
      </c>
      <c r="R59" s="49">
        <v>8</v>
      </c>
      <c r="S59" s="49">
        <v>9</v>
      </c>
      <c r="T59" s="49">
        <v>39</v>
      </c>
      <c r="U59" s="49"/>
      <c r="V59" s="49"/>
    </row>
    <row r="60" spans="1:22" x14ac:dyDescent="0.3">
      <c r="A60" s="49"/>
      <c r="B60" s="49"/>
      <c r="C60" s="49" t="s">
        <v>86</v>
      </c>
      <c r="D60" s="49">
        <v>10</v>
      </c>
      <c r="E60" s="49">
        <v>15</v>
      </c>
      <c r="F60" s="49">
        <v>8</v>
      </c>
      <c r="G60" s="49">
        <v>13</v>
      </c>
      <c r="H60" s="49">
        <v>46</v>
      </c>
      <c r="I60" s="49"/>
      <c r="J60" s="49"/>
      <c r="K60" s="49"/>
      <c r="L60" s="49"/>
      <c r="M60" s="49"/>
      <c r="N60" s="49"/>
      <c r="O60" s="49" t="s">
        <v>93</v>
      </c>
      <c r="P60" s="49">
        <v>10</v>
      </c>
      <c r="Q60" s="49">
        <v>13</v>
      </c>
      <c r="R60" s="49">
        <v>15</v>
      </c>
      <c r="S60" s="49">
        <v>0</v>
      </c>
      <c r="T60" s="49">
        <v>38</v>
      </c>
      <c r="U60" s="49"/>
      <c r="V60" s="49"/>
    </row>
    <row r="61" spans="1:22" x14ac:dyDescent="0.3">
      <c r="A61" s="49"/>
      <c r="B61" s="49"/>
      <c r="C61" s="49"/>
      <c r="D61" s="49"/>
      <c r="E61" s="49"/>
      <c r="F61" s="49"/>
      <c r="G61" s="49"/>
      <c r="H61" s="49">
        <v>198</v>
      </c>
      <c r="I61" s="49"/>
      <c r="J61" s="49"/>
      <c r="K61" s="49"/>
      <c r="L61" s="49"/>
      <c r="M61" s="49"/>
      <c r="N61" s="49"/>
      <c r="O61" s="49" t="s">
        <v>81</v>
      </c>
      <c r="P61" s="49">
        <v>8</v>
      </c>
      <c r="Q61" s="49">
        <v>9</v>
      </c>
      <c r="R61" s="49">
        <v>10</v>
      </c>
      <c r="S61" s="49">
        <v>10</v>
      </c>
      <c r="T61" s="49">
        <v>37</v>
      </c>
      <c r="U61" s="49"/>
      <c r="V61" s="49"/>
    </row>
    <row r="62" spans="1:22" x14ac:dyDescent="0.3">
      <c r="A62" s="50"/>
      <c r="B62" s="50"/>
      <c r="C62" s="50"/>
      <c r="D62" s="50"/>
      <c r="E62" s="50"/>
      <c r="F62" s="50"/>
      <c r="G62" s="50"/>
      <c r="H62" s="50"/>
      <c r="I62" s="49"/>
      <c r="J62" s="49"/>
      <c r="K62" s="49"/>
      <c r="L62" s="49"/>
      <c r="M62" s="49"/>
      <c r="N62" s="49"/>
      <c r="O62" s="49" t="s">
        <v>13</v>
      </c>
      <c r="P62" s="49">
        <v>10</v>
      </c>
      <c r="Q62" s="49">
        <v>0</v>
      </c>
      <c r="R62" s="49">
        <v>16</v>
      </c>
      <c r="S62" s="49">
        <v>10</v>
      </c>
      <c r="T62" s="49">
        <v>36</v>
      </c>
      <c r="U62" s="49"/>
      <c r="V62" s="49"/>
    </row>
    <row r="63" spans="1:22" x14ac:dyDescent="0.3">
      <c r="A63" s="49" t="s">
        <v>28</v>
      </c>
      <c r="B63" s="49"/>
      <c r="C63" s="49" t="s">
        <v>89</v>
      </c>
      <c r="D63" s="49">
        <v>10</v>
      </c>
      <c r="E63" s="49">
        <v>12</v>
      </c>
      <c r="F63" s="49">
        <v>12</v>
      </c>
      <c r="G63" s="49">
        <v>10</v>
      </c>
      <c r="H63" s="49">
        <v>44</v>
      </c>
      <c r="I63" s="49"/>
      <c r="J63" s="49"/>
      <c r="K63" s="49"/>
      <c r="L63" s="49"/>
      <c r="M63" s="49"/>
      <c r="N63" s="49"/>
      <c r="O63" s="49" t="s">
        <v>24</v>
      </c>
      <c r="P63" s="49">
        <v>10</v>
      </c>
      <c r="Q63" s="49">
        <v>12</v>
      </c>
      <c r="R63" s="49">
        <v>9</v>
      </c>
      <c r="S63" s="49">
        <v>5</v>
      </c>
      <c r="T63" s="49">
        <v>36</v>
      </c>
      <c r="U63" s="49"/>
      <c r="V63" s="49"/>
    </row>
    <row r="64" spans="1:22" x14ac:dyDescent="0.3">
      <c r="A64" s="49"/>
      <c r="B64" s="49"/>
      <c r="C64" s="49" t="s">
        <v>87</v>
      </c>
      <c r="D64" s="49">
        <v>10</v>
      </c>
      <c r="E64" s="49">
        <v>10</v>
      </c>
      <c r="F64" s="49">
        <v>12</v>
      </c>
      <c r="G64" s="49">
        <v>13</v>
      </c>
      <c r="H64" s="49">
        <v>45</v>
      </c>
      <c r="I64" s="49"/>
      <c r="J64" s="49"/>
      <c r="K64" s="49"/>
      <c r="L64" s="49"/>
      <c r="M64" s="49"/>
      <c r="N64" s="49"/>
      <c r="O64" s="49" t="s">
        <v>27</v>
      </c>
      <c r="P64" s="49">
        <v>10</v>
      </c>
      <c r="Q64" s="49">
        <v>11</v>
      </c>
      <c r="R64" s="49">
        <v>9</v>
      </c>
      <c r="S64" s="49">
        <v>6</v>
      </c>
      <c r="T64" s="49">
        <v>36</v>
      </c>
      <c r="U64" s="49"/>
      <c r="V64" s="49"/>
    </row>
    <row r="65" spans="1:22" x14ac:dyDescent="0.3">
      <c r="A65" s="49"/>
      <c r="B65" s="49"/>
      <c r="C65" s="49" t="s">
        <v>93</v>
      </c>
      <c r="D65" s="49">
        <v>10</v>
      </c>
      <c r="E65" s="49">
        <v>13</v>
      </c>
      <c r="F65" s="49">
        <v>15</v>
      </c>
      <c r="G65" s="49">
        <v>0</v>
      </c>
      <c r="H65" s="49">
        <v>38</v>
      </c>
      <c r="I65" s="49"/>
      <c r="J65" s="49"/>
      <c r="K65" s="49"/>
      <c r="L65" s="49"/>
      <c r="M65" s="49"/>
      <c r="N65" s="49"/>
      <c r="O65" s="49" t="s">
        <v>94</v>
      </c>
      <c r="P65" s="49">
        <v>10</v>
      </c>
      <c r="Q65" s="49">
        <v>13</v>
      </c>
      <c r="R65" s="49">
        <v>0</v>
      </c>
      <c r="S65" s="49">
        <v>10</v>
      </c>
      <c r="T65" s="49">
        <v>33</v>
      </c>
      <c r="U65" s="49"/>
      <c r="V65" s="49"/>
    </row>
    <row r="66" spans="1:22" x14ac:dyDescent="0.3">
      <c r="A66" s="49"/>
      <c r="B66" s="49"/>
      <c r="C66" s="49" t="s">
        <v>34</v>
      </c>
      <c r="D66" s="49">
        <v>10</v>
      </c>
      <c r="E66" s="49">
        <v>17</v>
      </c>
      <c r="F66" s="49">
        <v>17</v>
      </c>
      <c r="G66" s="49">
        <v>13</v>
      </c>
      <c r="H66" s="49">
        <v>57</v>
      </c>
      <c r="I66" s="49"/>
      <c r="J66" s="49"/>
      <c r="K66" s="49"/>
      <c r="L66" s="49"/>
      <c r="M66" s="49"/>
      <c r="N66" s="49"/>
      <c r="O66" s="49" t="s">
        <v>95</v>
      </c>
      <c r="P66" s="49">
        <v>10</v>
      </c>
      <c r="Q66" s="49">
        <v>15</v>
      </c>
      <c r="R66" s="49">
        <v>0</v>
      </c>
      <c r="S66" s="49">
        <v>7</v>
      </c>
      <c r="T66" s="49">
        <v>32</v>
      </c>
      <c r="U66" s="49"/>
      <c r="V66" s="49"/>
    </row>
    <row r="67" spans="1:22" x14ac:dyDescent="0.3">
      <c r="A67" s="49"/>
      <c r="B67" s="49"/>
      <c r="C67" s="49"/>
      <c r="D67" s="49"/>
      <c r="E67" s="49"/>
      <c r="F67" s="49"/>
      <c r="G67" s="49"/>
      <c r="H67" s="49">
        <v>184</v>
      </c>
      <c r="I67" s="49"/>
      <c r="J67" s="49"/>
      <c r="K67" s="49"/>
      <c r="L67" s="49"/>
      <c r="M67" s="49"/>
      <c r="N67" s="49"/>
      <c r="O67" s="49" t="s">
        <v>34</v>
      </c>
      <c r="P67" s="49">
        <v>5</v>
      </c>
      <c r="Q67" s="49">
        <v>9</v>
      </c>
      <c r="R67" s="49">
        <v>8</v>
      </c>
      <c r="S67" s="49">
        <v>8</v>
      </c>
      <c r="T67" s="49">
        <v>30</v>
      </c>
      <c r="U67" s="49"/>
      <c r="V67" s="49"/>
    </row>
    <row r="68" spans="1:22" x14ac:dyDescent="0.3">
      <c r="A68" s="50"/>
      <c r="B68" s="50"/>
      <c r="C68" s="50"/>
      <c r="D68" s="50"/>
      <c r="E68" s="50"/>
      <c r="F68" s="50"/>
      <c r="G68" s="50"/>
      <c r="H68" s="50"/>
      <c r="I68" s="49"/>
      <c r="J68" s="49"/>
      <c r="K68" s="49"/>
      <c r="L68" s="49"/>
      <c r="M68" s="49"/>
      <c r="N68" s="49"/>
      <c r="O68" s="49" t="s">
        <v>73</v>
      </c>
      <c r="P68" s="49">
        <v>10</v>
      </c>
      <c r="Q68" s="49">
        <v>0</v>
      </c>
      <c r="R68" s="49">
        <v>13</v>
      </c>
      <c r="S68" s="49">
        <v>5</v>
      </c>
      <c r="T68" s="49">
        <v>28</v>
      </c>
      <c r="U68" s="49"/>
      <c r="V68" s="49"/>
    </row>
    <row r="69" spans="1:22" x14ac:dyDescent="0.3">
      <c r="A69" s="49" t="s">
        <v>11</v>
      </c>
      <c r="B69" s="49"/>
      <c r="C69" s="49" t="s">
        <v>9</v>
      </c>
      <c r="D69" s="49">
        <v>10</v>
      </c>
      <c r="E69" s="49">
        <v>18</v>
      </c>
      <c r="F69" s="49">
        <v>20</v>
      </c>
      <c r="G69" s="49">
        <v>20</v>
      </c>
      <c r="H69" s="49">
        <v>68</v>
      </c>
      <c r="I69" s="49"/>
      <c r="J69" s="49"/>
      <c r="K69" s="49"/>
      <c r="L69" s="49"/>
      <c r="M69" s="49"/>
      <c r="N69" s="49"/>
      <c r="O69" s="49" t="s">
        <v>30</v>
      </c>
      <c r="P69" s="49">
        <v>10</v>
      </c>
      <c r="Q69" s="49">
        <v>12</v>
      </c>
      <c r="R69" s="49">
        <v>0</v>
      </c>
      <c r="S69" s="49">
        <v>5</v>
      </c>
      <c r="T69" s="49">
        <v>27</v>
      </c>
      <c r="U69" s="49"/>
      <c r="V69" s="49"/>
    </row>
    <row r="70" spans="1:22" x14ac:dyDescent="0.3">
      <c r="A70" s="49"/>
      <c r="B70" s="49"/>
      <c r="C70" s="49" t="s">
        <v>12</v>
      </c>
      <c r="D70" s="49">
        <v>10</v>
      </c>
      <c r="E70" s="49">
        <v>18</v>
      </c>
      <c r="F70" s="49">
        <v>20</v>
      </c>
      <c r="G70" s="49">
        <v>19</v>
      </c>
      <c r="H70" s="49">
        <v>67</v>
      </c>
      <c r="I70" s="49"/>
      <c r="J70" s="49"/>
      <c r="K70" s="49"/>
      <c r="L70" s="49"/>
      <c r="M70" s="49"/>
      <c r="N70" s="49"/>
      <c r="O70" s="49" t="s">
        <v>96</v>
      </c>
      <c r="P70" s="49">
        <v>10</v>
      </c>
      <c r="Q70" s="49">
        <v>0</v>
      </c>
      <c r="R70" s="49">
        <v>0</v>
      </c>
      <c r="S70" s="49">
        <v>17</v>
      </c>
      <c r="T70" s="49">
        <v>27</v>
      </c>
      <c r="U70" s="49"/>
      <c r="V70" s="49"/>
    </row>
    <row r="71" spans="1:22" x14ac:dyDescent="0.3">
      <c r="A71" s="49"/>
      <c r="B71" s="49"/>
      <c r="C71" s="49" t="s">
        <v>55</v>
      </c>
      <c r="D71" s="49">
        <v>10</v>
      </c>
      <c r="E71" s="49">
        <v>17</v>
      </c>
      <c r="F71" s="49">
        <v>10</v>
      </c>
      <c r="G71" s="49">
        <v>19</v>
      </c>
      <c r="H71" s="49">
        <v>56</v>
      </c>
      <c r="I71" s="49"/>
      <c r="J71" s="49"/>
      <c r="K71" s="49"/>
      <c r="L71" s="49"/>
      <c r="M71" s="49"/>
      <c r="N71" s="49"/>
      <c r="O71" s="49" t="s">
        <v>97</v>
      </c>
      <c r="P71" s="49">
        <v>5</v>
      </c>
      <c r="Q71" s="49">
        <v>5</v>
      </c>
      <c r="R71" s="49">
        <v>7</v>
      </c>
      <c r="S71" s="49">
        <v>9</v>
      </c>
      <c r="T71" s="49">
        <v>26</v>
      </c>
      <c r="U71" s="49"/>
      <c r="V71" s="49"/>
    </row>
    <row r="72" spans="1:22" x14ac:dyDescent="0.3">
      <c r="A72" s="49"/>
      <c r="B72" s="49"/>
      <c r="C72" s="49" t="s">
        <v>80</v>
      </c>
      <c r="D72" s="49">
        <v>10</v>
      </c>
      <c r="E72" s="49">
        <v>18</v>
      </c>
      <c r="F72" s="49">
        <v>9</v>
      </c>
      <c r="G72" s="49">
        <v>11</v>
      </c>
      <c r="H72" s="49">
        <v>48</v>
      </c>
      <c r="I72" s="49"/>
      <c r="J72" s="49"/>
      <c r="K72" s="49"/>
      <c r="L72" s="49"/>
      <c r="M72" s="49"/>
      <c r="N72" s="49"/>
      <c r="O72" s="49" t="s">
        <v>98</v>
      </c>
      <c r="P72" s="49">
        <v>5</v>
      </c>
      <c r="Q72" s="49">
        <v>8</v>
      </c>
      <c r="R72" s="49">
        <v>9</v>
      </c>
      <c r="S72" s="49">
        <v>3</v>
      </c>
      <c r="T72" s="49">
        <v>25</v>
      </c>
      <c r="U72" s="49"/>
      <c r="V72" s="49"/>
    </row>
    <row r="73" spans="1:22" x14ac:dyDescent="0.3">
      <c r="A73" s="49"/>
      <c r="B73" s="49"/>
      <c r="C73" s="49"/>
      <c r="D73" s="49"/>
      <c r="E73" s="49"/>
      <c r="F73" s="49"/>
      <c r="G73" s="49"/>
      <c r="H73" s="49">
        <v>239</v>
      </c>
      <c r="I73" s="49"/>
      <c r="J73" s="49"/>
      <c r="K73" s="49"/>
      <c r="L73" s="49"/>
      <c r="M73" s="49"/>
      <c r="N73" s="49"/>
      <c r="O73" s="49" t="s">
        <v>99</v>
      </c>
      <c r="P73" s="49">
        <v>10</v>
      </c>
      <c r="Q73" s="49">
        <v>0</v>
      </c>
      <c r="R73" s="49">
        <v>0</v>
      </c>
      <c r="S73" s="49">
        <v>8</v>
      </c>
      <c r="T73" s="49">
        <v>18</v>
      </c>
      <c r="U73" s="49"/>
      <c r="V73" s="49"/>
    </row>
    <row r="74" spans="1:22" x14ac:dyDescent="0.3">
      <c r="A74" s="50"/>
      <c r="B74" s="50"/>
      <c r="C74" s="50"/>
      <c r="D74" s="50"/>
      <c r="E74" s="50"/>
      <c r="F74" s="50"/>
      <c r="G74" s="50"/>
      <c r="H74" s="50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</row>
    <row r="75" spans="1:22" x14ac:dyDescent="0.3">
      <c r="A75" s="49" t="s">
        <v>14</v>
      </c>
      <c r="B75" s="49"/>
      <c r="C75" s="49" t="s">
        <v>26</v>
      </c>
      <c r="D75" s="49">
        <v>10</v>
      </c>
      <c r="E75" s="49">
        <v>18</v>
      </c>
      <c r="F75" s="49">
        <v>20</v>
      </c>
      <c r="G75" s="49">
        <v>14</v>
      </c>
      <c r="H75" s="49">
        <v>62</v>
      </c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</row>
    <row r="76" spans="1:22" x14ac:dyDescent="0.3">
      <c r="A76" s="49"/>
      <c r="B76" s="49"/>
      <c r="C76" s="49" t="s">
        <v>29</v>
      </c>
      <c r="D76" s="49">
        <v>10</v>
      </c>
      <c r="E76" s="49">
        <v>18</v>
      </c>
      <c r="F76" s="49">
        <v>18</v>
      </c>
      <c r="G76" s="49">
        <v>15</v>
      </c>
      <c r="H76" s="49">
        <v>61</v>
      </c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</row>
    <row r="77" spans="1:22" x14ac:dyDescent="0.3">
      <c r="A77" s="49"/>
      <c r="B77" s="49"/>
      <c r="C77" s="49" t="s">
        <v>49</v>
      </c>
      <c r="D77" s="49">
        <v>10</v>
      </c>
      <c r="E77" s="49">
        <v>17</v>
      </c>
      <c r="F77" s="49">
        <v>16</v>
      </c>
      <c r="G77" s="49">
        <v>14</v>
      </c>
      <c r="H77" s="49">
        <v>57</v>
      </c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</row>
    <row r="78" spans="1:22" x14ac:dyDescent="0.3">
      <c r="A78" s="49"/>
      <c r="B78" s="49"/>
      <c r="C78" s="49" t="s">
        <v>40</v>
      </c>
      <c r="D78" s="49">
        <v>10</v>
      </c>
      <c r="E78" s="49">
        <v>17</v>
      </c>
      <c r="F78" s="49">
        <v>17</v>
      </c>
      <c r="G78" s="49">
        <v>14</v>
      </c>
      <c r="H78" s="49">
        <v>58</v>
      </c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</row>
    <row r="79" spans="1:22" x14ac:dyDescent="0.3">
      <c r="A79" s="49"/>
      <c r="B79" s="49"/>
      <c r="C79" s="49"/>
      <c r="D79" s="49"/>
      <c r="E79" s="49"/>
      <c r="F79" s="49"/>
      <c r="G79" s="49"/>
      <c r="H79" s="49">
        <v>238</v>
      </c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</row>
    <row r="80" spans="1:22" x14ac:dyDescent="0.3">
      <c r="A80" s="50"/>
      <c r="B80" s="50"/>
      <c r="C80" s="50"/>
      <c r="D80" s="50"/>
      <c r="E80" s="50"/>
      <c r="F80" s="50"/>
      <c r="G80" s="50"/>
      <c r="H80" s="50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</row>
    <row r="81" spans="1:22" x14ac:dyDescent="0.3">
      <c r="A81" s="49" t="s">
        <v>100</v>
      </c>
      <c r="B81" s="49"/>
      <c r="C81" s="49" t="s">
        <v>90</v>
      </c>
      <c r="D81" s="49">
        <v>10</v>
      </c>
      <c r="E81" s="49">
        <v>15</v>
      </c>
      <c r="F81" s="49">
        <v>10</v>
      </c>
      <c r="G81" s="49">
        <v>9</v>
      </c>
      <c r="H81" s="49">
        <v>44</v>
      </c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</row>
    <row r="82" spans="1:22" x14ac:dyDescent="0.3">
      <c r="A82" s="49"/>
      <c r="B82" s="49"/>
      <c r="C82" s="49" t="s">
        <v>83</v>
      </c>
      <c r="D82" s="49">
        <v>8</v>
      </c>
      <c r="E82" s="49">
        <v>17</v>
      </c>
      <c r="F82" s="49">
        <v>14</v>
      </c>
      <c r="G82" s="49">
        <v>8</v>
      </c>
      <c r="H82" s="49">
        <v>47</v>
      </c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</row>
    <row r="83" spans="1:22" x14ac:dyDescent="0.3">
      <c r="A83" s="49"/>
      <c r="B83" s="49"/>
      <c r="C83" s="49" t="s">
        <v>92</v>
      </c>
      <c r="D83" s="49">
        <v>10</v>
      </c>
      <c r="E83" s="49">
        <v>18</v>
      </c>
      <c r="F83" s="49">
        <v>13</v>
      </c>
      <c r="G83" s="49">
        <v>2</v>
      </c>
      <c r="H83" s="49">
        <v>43</v>
      </c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</row>
    <row r="84" spans="1:22" x14ac:dyDescent="0.3">
      <c r="A84" s="49"/>
      <c r="B84" s="49"/>
      <c r="C84" s="49" t="s">
        <v>82</v>
      </c>
      <c r="D84" s="49">
        <v>10</v>
      </c>
      <c r="E84" s="49">
        <v>17</v>
      </c>
      <c r="F84" s="49">
        <v>13</v>
      </c>
      <c r="G84" s="49">
        <v>8</v>
      </c>
      <c r="H84" s="49">
        <v>48</v>
      </c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</row>
    <row r="85" spans="1:22" x14ac:dyDescent="0.3">
      <c r="A85" s="49"/>
      <c r="B85" s="49"/>
      <c r="C85" s="49"/>
      <c r="D85" s="49"/>
      <c r="E85" s="49"/>
      <c r="F85" s="49"/>
      <c r="G85" s="49"/>
      <c r="H85" s="49">
        <v>182</v>
      </c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</row>
    <row r="86" spans="1:22" x14ac:dyDescent="0.3">
      <c r="A86" s="50"/>
      <c r="B86" s="50"/>
      <c r="C86" s="50"/>
      <c r="D86" s="50"/>
      <c r="E86" s="50"/>
      <c r="F86" s="50"/>
      <c r="G86" s="50"/>
      <c r="H86" s="50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</row>
    <row r="87" spans="1:22" x14ac:dyDescent="0.3">
      <c r="A87" s="49" t="s">
        <v>35</v>
      </c>
      <c r="B87" s="49"/>
      <c r="C87" s="49" t="s">
        <v>91</v>
      </c>
      <c r="D87" s="49">
        <v>8</v>
      </c>
      <c r="E87" s="49">
        <v>15</v>
      </c>
      <c r="F87" s="49">
        <v>10</v>
      </c>
      <c r="G87" s="49">
        <v>11</v>
      </c>
      <c r="H87" s="49">
        <v>44</v>
      </c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</row>
    <row r="88" spans="1:22" x14ac:dyDescent="0.3">
      <c r="A88" s="49"/>
      <c r="B88" s="49"/>
      <c r="C88" s="49" t="s">
        <v>70</v>
      </c>
      <c r="D88" s="49">
        <v>8</v>
      </c>
      <c r="E88" s="49">
        <v>16</v>
      </c>
      <c r="F88" s="49">
        <v>15</v>
      </c>
      <c r="G88" s="49">
        <v>12</v>
      </c>
      <c r="H88" s="49">
        <v>51</v>
      </c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</row>
    <row r="89" spans="1:22" x14ac:dyDescent="0.3">
      <c r="A89" s="49"/>
      <c r="B89" s="49"/>
      <c r="C89" s="49" t="s">
        <v>96</v>
      </c>
      <c r="D89" s="49">
        <v>10</v>
      </c>
      <c r="E89" s="49">
        <v>0</v>
      </c>
      <c r="F89" s="49">
        <v>0</v>
      </c>
      <c r="G89" s="49">
        <v>17</v>
      </c>
      <c r="H89" s="49">
        <v>27</v>
      </c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</row>
    <row r="90" spans="1:22" x14ac:dyDescent="0.3">
      <c r="A90" s="49"/>
      <c r="B90" s="49"/>
      <c r="C90" s="49" t="s">
        <v>36</v>
      </c>
      <c r="D90" s="49">
        <v>10</v>
      </c>
      <c r="E90" s="49">
        <v>15</v>
      </c>
      <c r="F90" s="49">
        <v>17</v>
      </c>
      <c r="G90" s="49">
        <v>17</v>
      </c>
      <c r="H90" s="49">
        <v>59</v>
      </c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</row>
    <row r="91" spans="1:22" x14ac:dyDescent="0.3">
      <c r="A91" s="49"/>
      <c r="B91" s="49"/>
      <c r="C91" s="49"/>
      <c r="D91" s="49"/>
      <c r="E91" s="49"/>
      <c r="F91" s="49"/>
      <c r="G91" s="49"/>
      <c r="H91" s="49">
        <v>181</v>
      </c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</row>
    <row r="92" spans="1:22" x14ac:dyDescent="0.3">
      <c r="A92" s="50"/>
      <c r="B92" s="50"/>
      <c r="C92" s="50"/>
      <c r="D92" s="50"/>
      <c r="E92" s="50"/>
      <c r="F92" s="50"/>
      <c r="G92" s="50"/>
      <c r="H92" s="50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</row>
    <row r="93" spans="1:22" x14ac:dyDescent="0.3">
      <c r="A93" s="49" t="s">
        <v>42</v>
      </c>
      <c r="B93" s="49"/>
      <c r="C93" s="49" t="s">
        <v>99</v>
      </c>
      <c r="D93" s="49">
        <v>10</v>
      </c>
      <c r="E93" s="49">
        <v>0</v>
      </c>
      <c r="F93" s="49">
        <v>0</v>
      </c>
      <c r="G93" s="49">
        <v>8</v>
      </c>
      <c r="H93" s="49">
        <v>18</v>
      </c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</row>
    <row r="94" spans="1:22" x14ac:dyDescent="0.3">
      <c r="A94" s="49"/>
      <c r="B94" s="49"/>
      <c r="C94" s="49" t="s">
        <v>34</v>
      </c>
      <c r="D94" s="49">
        <v>10</v>
      </c>
      <c r="E94" s="49">
        <v>18</v>
      </c>
      <c r="F94" s="49">
        <v>12</v>
      </c>
      <c r="G94" s="49">
        <v>20</v>
      </c>
      <c r="H94" s="49">
        <v>60</v>
      </c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</row>
    <row r="95" spans="1:22" x14ac:dyDescent="0.3">
      <c r="A95" s="49"/>
      <c r="B95" s="49"/>
      <c r="C95" s="49" t="s">
        <v>58</v>
      </c>
      <c r="D95" s="49">
        <v>10</v>
      </c>
      <c r="E95" s="49">
        <v>17</v>
      </c>
      <c r="F95" s="49">
        <v>14</v>
      </c>
      <c r="G95" s="49">
        <v>13</v>
      </c>
      <c r="H95" s="49">
        <v>54</v>
      </c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</row>
    <row r="96" spans="1:22" x14ac:dyDescent="0.3">
      <c r="A96" s="49"/>
      <c r="B96" s="49"/>
      <c r="C96" s="49" t="s">
        <v>95</v>
      </c>
      <c r="D96" s="49">
        <v>10</v>
      </c>
      <c r="E96" s="49">
        <v>15</v>
      </c>
      <c r="F96" s="49">
        <v>0</v>
      </c>
      <c r="G96" s="49">
        <v>7</v>
      </c>
      <c r="H96" s="49">
        <v>32</v>
      </c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</row>
    <row r="97" spans="1:22" x14ac:dyDescent="0.3">
      <c r="A97" s="49"/>
      <c r="B97" s="49"/>
      <c r="C97" s="49"/>
      <c r="D97" s="49"/>
      <c r="E97" s="49"/>
      <c r="F97" s="49"/>
      <c r="G97" s="49"/>
      <c r="H97" s="49">
        <v>164</v>
      </c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</row>
    <row r="98" spans="1:22" x14ac:dyDescent="0.3">
      <c r="A98" s="50"/>
      <c r="B98" s="50"/>
      <c r="C98" s="50"/>
      <c r="D98" s="50"/>
      <c r="E98" s="50"/>
      <c r="F98" s="50"/>
      <c r="G98" s="50"/>
      <c r="H98" s="50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</row>
    <row r="99" spans="1:22" x14ac:dyDescent="0.3">
      <c r="A99" s="49" t="s">
        <v>31</v>
      </c>
      <c r="B99" s="49"/>
      <c r="C99" s="49" t="s">
        <v>72</v>
      </c>
      <c r="D99" s="49">
        <v>10</v>
      </c>
      <c r="E99" s="49">
        <v>14</v>
      </c>
      <c r="F99" s="49">
        <v>15</v>
      </c>
      <c r="G99" s="49">
        <v>12</v>
      </c>
      <c r="H99" s="49">
        <v>51</v>
      </c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</row>
    <row r="100" spans="1:22" x14ac:dyDescent="0.3">
      <c r="A100" s="49"/>
      <c r="B100" s="49"/>
      <c r="C100" s="49" t="s">
        <v>61</v>
      </c>
      <c r="D100" s="49">
        <v>10</v>
      </c>
      <c r="E100" s="49">
        <v>17</v>
      </c>
      <c r="F100" s="49">
        <v>15</v>
      </c>
      <c r="G100" s="49">
        <v>12</v>
      </c>
      <c r="H100" s="49">
        <v>54</v>
      </c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</row>
    <row r="101" spans="1:22" x14ac:dyDescent="0.3">
      <c r="A101" s="49"/>
      <c r="B101" s="49"/>
      <c r="C101" s="49" t="s">
        <v>88</v>
      </c>
      <c r="D101" s="49">
        <v>10</v>
      </c>
      <c r="E101" s="49">
        <v>12</v>
      </c>
      <c r="F101" s="49">
        <v>13</v>
      </c>
      <c r="G101" s="49">
        <v>10</v>
      </c>
      <c r="H101" s="49">
        <v>45</v>
      </c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</row>
    <row r="102" spans="1:22" x14ac:dyDescent="0.3">
      <c r="A102" s="49"/>
      <c r="B102" s="49"/>
      <c r="C102" s="49" t="s">
        <v>94</v>
      </c>
      <c r="D102" s="49">
        <v>10</v>
      </c>
      <c r="E102" s="49">
        <v>13</v>
      </c>
      <c r="F102" s="49">
        <v>0</v>
      </c>
      <c r="G102" s="49">
        <v>10</v>
      </c>
      <c r="H102" s="49">
        <v>33</v>
      </c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</row>
    <row r="103" spans="1:22" x14ac:dyDescent="0.3">
      <c r="A103" s="49"/>
      <c r="B103" s="49"/>
      <c r="C103" s="49"/>
      <c r="D103" s="49"/>
      <c r="E103" s="49"/>
      <c r="F103" s="49"/>
      <c r="G103" s="49"/>
      <c r="H103" s="49">
        <v>183</v>
      </c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</row>
    <row r="104" spans="1:22" x14ac:dyDescent="0.3">
      <c r="A104" s="50"/>
      <c r="B104" s="50"/>
      <c r="C104" s="50"/>
      <c r="D104" s="50"/>
      <c r="E104" s="50"/>
      <c r="F104" s="50"/>
      <c r="G104" s="50"/>
      <c r="H104" s="50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</row>
    <row r="105" spans="1:22" x14ac:dyDescent="0.3">
      <c r="A105" s="49" t="s">
        <v>101</v>
      </c>
      <c r="B105" s="49"/>
      <c r="C105" s="49" t="s">
        <v>74</v>
      </c>
      <c r="D105" s="49">
        <v>10</v>
      </c>
      <c r="E105" s="49">
        <v>12</v>
      </c>
      <c r="F105" s="49">
        <v>15</v>
      </c>
      <c r="G105" s="49">
        <v>14</v>
      </c>
      <c r="H105" s="49">
        <v>51</v>
      </c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</row>
    <row r="106" spans="1:22" x14ac:dyDescent="0.3">
      <c r="A106" s="49"/>
      <c r="B106" s="49"/>
      <c r="C106" s="49" t="s">
        <v>84</v>
      </c>
      <c r="D106" s="49">
        <v>10</v>
      </c>
      <c r="E106" s="49">
        <v>13</v>
      </c>
      <c r="F106" s="49">
        <v>11</v>
      </c>
      <c r="G106" s="49">
        <v>13</v>
      </c>
      <c r="H106" s="49">
        <v>47</v>
      </c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</row>
    <row r="107" spans="1:22" x14ac:dyDescent="0.3">
      <c r="A107" s="49"/>
      <c r="B107" s="49"/>
      <c r="C107" s="49" t="s">
        <v>79</v>
      </c>
      <c r="D107" s="49">
        <v>10</v>
      </c>
      <c r="E107" s="49">
        <v>15</v>
      </c>
      <c r="F107" s="49">
        <v>12</v>
      </c>
      <c r="G107" s="49">
        <v>12</v>
      </c>
      <c r="H107" s="49">
        <v>49</v>
      </c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</row>
    <row r="108" spans="1:22" x14ac:dyDescent="0.3">
      <c r="A108" s="49"/>
      <c r="B108" s="49"/>
      <c r="C108" s="49"/>
      <c r="D108" s="49"/>
      <c r="E108" s="49"/>
      <c r="F108" s="49"/>
      <c r="G108" s="49"/>
      <c r="H108" s="49">
        <v>0</v>
      </c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</row>
    <row r="109" spans="1:22" x14ac:dyDescent="0.3">
      <c r="A109" s="49"/>
      <c r="B109" s="49"/>
      <c r="C109" s="49"/>
      <c r="D109" s="49"/>
      <c r="E109" s="49"/>
      <c r="F109" s="49"/>
      <c r="G109" s="49"/>
      <c r="H109" s="49">
        <v>147</v>
      </c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</row>
    <row r="110" spans="1:22" x14ac:dyDescent="0.3">
      <c r="A110" s="50"/>
      <c r="B110" s="50"/>
      <c r="C110" s="50"/>
      <c r="D110" s="50"/>
      <c r="E110" s="50"/>
      <c r="F110" s="50"/>
      <c r="G110" s="50"/>
      <c r="H110" s="50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</row>
    <row r="111" spans="1:22" x14ac:dyDescent="0.3">
      <c r="A111" s="49" t="s">
        <v>34</v>
      </c>
      <c r="B111" s="49"/>
      <c r="C111" s="49" t="s">
        <v>34</v>
      </c>
      <c r="D111" s="49">
        <v>5</v>
      </c>
      <c r="E111" s="49">
        <v>9</v>
      </c>
      <c r="F111" s="49">
        <v>8</v>
      </c>
      <c r="G111" s="49">
        <v>8</v>
      </c>
      <c r="H111" s="49">
        <v>30</v>
      </c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</row>
    <row r="112" spans="1:22" x14ac:dyDescent="0.3">
      <c r="A112" s="49"/>
      <c r="B112" s="49"/>
      <c r="C112" s="49" t="s">
        <v>97</v>
      </c>
      <c r="D112" s="49">
        <v>5</v>
      </c>
      <c r="E112" s="49">
        <v>5</v>
      </c>
      <c r="F112" s="49">
        <v>7</v>
      </c>
      <c r="G112" s="49">
        <v>9</v>
      </c>
      <c r="H112" s="49">
        <v>26</v>
      </c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</row>
    <row r="113" spans="1:22" x14ac:dyDescent="0.3">
      <c r="A113" s="49"/>
      <c r="B113" s="49"/>
      <c r="C113" s="49" t="s">
        <v>98</v>
      </c>
      <c r="D113" s="49">
        <v>5</v>
      </c>
      <c r="E113" s="49">
        <v>8</v>
      </c>
      <c r="F113" s="49">
        <v>9</v>
      </c>
      <c r="G113" s="49">
        <v>3</v>
      </c>
      <c r="H113" s="49">
        <v>25</v>
      </c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</row>
    <row r="114" spans="1:22" x14ac:dyDescent="0.3">
      <c r="A114" s="49"/>
      <c r="B114" s="49"/>
      <c r="C114" s="49"/>
      <c r="D114" s="49"/>
      <c r="E114" s="49"/>
      <c r="F114" s="49"/>
      <c r="G114" s="49"/>
      <c r="H114" s="49">
        <v>0</v>
      </c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</row>
    <row r="115" spans="1:22" x14ac:dyDescent="0.3">
      <c r="A115" s="49"/>
      <c r="B115" s="49"/>
      <c r="C115" s="49"/>
      <c r="D115" s="49"/>
      <c r="E115" s="49"/>
      <c r="F115" s="49"/>
      <c r="G115" s="49"/>
      <c r="H115" s="49">
        <v>81</v>
      </c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</row>
    <row r="116" spans="1:22" x14ac:dyDescent="0.3">
      <c r="A116" s="50"/>
      <c r="B116" s="50"/>
      <c r="C116" s="50"/>
      <c r="D116" s="50"/>
      <c r="E116" s="50"/>
      <c r="F116" s="50"/>
      <c r="G116" s="50"/>
      <c r="H116" s="50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</row>
    <row r="117" spans="1:22" x14ac:dyDescent="0.3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</row>
    <row r="118" spans="1:22" x14ac:dyDescent="0.3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</row>
    <row r="119" spans="1:22" x14ac:dyDescent="0.3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</row>
    <row r="120" spans="1:22" x14ac:dyDescent="0.3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0911F-B0AD-084F-BB08-C0FF92DC8081}">
  <dimension ref="A1:L282"/>
  <sheetViews>
    <sheetView workbookViewId="0">
      <selection activeCell="M24" sqref="M24"/>
    </sheetView>
  </sheetViews>
  <sheetFormatPr defaultColWidth="11.44140625" defaultRowHeight="14.4" x14ac:dyDescent="0.3"/>
  <cols>
    <col min="1" max="1" width="16.33203125" customWidth="1"/>
    <col min="2" max="2" width="18.109375" customWidth="1"/>
    <col min="3" max="3" width="12.88671875" customWidth="1"/>
  </cols>
  <sheetData>
    <row r="1" spans="1:12" ht="15.6" x14ac:dyDescent="0.3">
      <c r="A1" s="48" t="s">
        <v>588</v>
      </c>
      <c r="B1" s="48" t="s">
        <v>718</v>
      </c>
      <c r="C1" s="48" t="s">
        <v>788</v>
      </c>
      <c r="D1" s="48" t="s">
        <v>789</v>
      </c>
      <c r="E1" s="48" t="s">
        <v>790</v>
      </c>
      <c r="F1" s="48" t="s">
        <v>791</v>
      </c>
      <c r="G1" s="48" t="s">
        <v>792</v>
      </c>
      <c r="H1" s="45"/>
      <c r="I1" s="45"/>
      <c r="J1" s="45"/>
      <c r="K1" s="45"/>
      <c r="L1" s="45"/>
    </row>
    <row r="2" spans="1:12" ht="15.6" x14ac:dyDescent="0.3">
      <c r="A2" s="45"/>
      <c r="B2" s="45"/>
      <c r="C2" s="46" t="s">
        <v>1044</v>
      </c>
      <c r="D2" s="46" t="s">
        <v>1045</v>
      </c>
      <c r="E2" s="46" t="s">
        <v>1046</v>
      </c>
      <c r="F2" s="46" t="s">
        <v>1047</v>
      </c>
      <c r="G2" s="45"/>
      <c r="H2" s="45"/>
      <c r="I2" s="45"/>
      <c r="J2" s="45"/>
      <c r="K2" s="45"/>
      <c r="L2" s="45"/>
    </row>
    <row r="3" spans="1:12" x14ac:dyDescent="0.3">
      <c r="A3" s="45"/>
      <c r="B3" s="45"/>
      <c r="C3" s="45"/>
      <c r="D3" s="45"/>
      <c r="E3" s="45"/>
      <c r="F3" s="45"/>
      <c r="G3" s="45"/>
      <c r="H3" s="45"/>
      <c r="I3" s="47" t="s">
        <v>798</v>
      </c>
      <c r="J3" s="45"/>
      <c r="K3" s="45"/>
      <c r="L3" s="45"/>
    </row>
    <row r="4" spans="1:12" ht="15.6" x14ac:dyDescent="0.3">
      <c r="A4" s="46" t="s">
        <v>1048</v>
      </c>
      <c r="B4" s="45"/>
      <c r="C4" s="45"/>
      <c r="D4" s="45"/>
      <c r="E4" s="45"/>
      <c r="F4" s="45"/>
      <c r="G4" s="45"/>
      <c r="H4" s="45"/>
      <c r="I4" s="47" t="s">
        <v>1049</v>
      </c>
      <c r="J4" s="45"/>
      <c r="K4" s="45"/>
      <c r="L4" s="45"/>
    </row>
    <row r="5" spans="1:12" ht="15.6" x14ac:dyDescent="0.3">
      <c r="A5" s="46" t="s">
        <v>1050</v>
      </c>
      <c r="B5" s="46" t="s">
        <v>1051</v>
      </c>
      <c r="C5" s="46">
        <v>48</v>
      </c>
      <c r="D5" s="46">
        <v>48</v>
      </c>
      <c r="E5" s="46">
        <v>48</v>
      </c>
      <c r="F5" s="46">
        <v>48</v>
      </c>
      <c r="G5" s="46">
        <v>192</v>
      </c>
      <c r="H5" s="45"/>
      <c r="I5" s="47" t="s">
        <v>1052</v>
      </c>
      <c r="J5" s="45"/>
      <c r="K5" s="45"/>
      <c r="L5" s="45"/>
    </row>
    <row r="6" spans="1:12" ht="15.6" x14ac:dyDescent="0.3">
      <c r="A6" s="46" t="s">
        <v>1053</v>
      </c>
      <c r="B6" s="46" t="s">
        <v>1054</v>
      </c>
      <c r="C6" s="46">
        <v>49</v>
      </c>
      <c r="D6" s="46">
        <v>30</v>
      </c>
      <c r="E6" s="46">
        <v>43</v>
      </c>
      <c r="F6" s="46">
        <v>28</v>
      </c>
      <c r="G6" s="46">
        <v>150</v>
      </c>
      <c r="H6" s="45"/>
      <c r="I6" s="47" t="s">
        <v>1055</v>
      </c>
      <c r="J6" s="45"/>
      <c r="K6" s="45"/>
      <c r="L6" s="45"/>
    </row>
    <row r="7" spans="1:12" ht="15.6" x14ac:dyDescent="0.3">
      <c r="A7" s="46" t="s">
        <v>1056</v>
      </c>
      <c r="B7" s="46" t="s">
        <v>1057</v>
      </c>
      <c r="C7" s="46">
        <v>24</v>
      </c>
      <c r="D7" s="46">
        <v>50</v>
      </c>
      <c r="E7" s="46">
        <v>50</v>
      </c>
      <c r="F7" s="46">
        <v>48</v>
      </c>
      <c r="G7" s="46">
        <v>172</v>
      </c>
      <c r="H7" s="45"/>
      <c r="I7" s="45"/>
      <c r="J7" s="45"/>
      <c r="K7" s="45"/>
      <c r="L7" s="45"/>
    </row>
    <row r="8" spans="1:12" ht="15.6" x14ac:dyDescent="0.3">
      <c r="A8" s="46" t="s">
        <v>1058</v>
      </c>
      <c r="B8" s="46" t="s">
        <v>1059</v>
      </c>
      <c r="C8" s="46">
        <v>37</v>
      </c>
      <c r="D8" s="46">
        <v>33</v>
      </c>
      <c r="E8" s="46">
        <v>50</v>
      </c>
      <c r="F8" s="46">
        <v>48</v>
      </c>
      <c r="G8" s="46">
        <v>168</v>
      </c>
      <c r="H8" s="45"/>
      <c r="I8" s="47" t="s">
        <v>809</v>
      </c>
      <c r="J8" s="45"/>
      <c r="K8" s="45"/>
      <c r="L8" s="45"/>
    </row>
    <row r="9" spans="1:12" ht="15.6" x14ac:dyDescent="0.3">
      <c r="A9" s="45"/>
      <c r="B9" s="45"/>
      <c r="C9" s="45"/>
      <c r="D9" s="45"/>
      <c r="E9" s="45"/>
      <c r="F9" s="45"/>
      <c r="G9" s="46">
        <v>532</v>
      </c>
      <c r="H9" s="45"/>
      <c r="I9" s="47" t="s">
        <v>1060</v>
      </c>
      <c r="J9" s="45"/>
      <c r="K9" s="45"/>
      <c r="L9" s="45"/>
    </row>
    <row r="10" spans="1:12" ht="15.6" x14ac:dyDescent="0.3">
      <c r="A10" s="46" t="s">
        <v>1061</v>
      </c>
      <c r="B10" s="45"/>
      <c r="C10" s="45"/>
      <c r="D10" s="45"/>
      <c r="E10" s="45"/>
      <c r="F10" s="45"/>
      <c r="G10" s="45"/>
      <c r="H10" s="45"/>
      <c r="I10" s="47" t="s">
        <v>1062</v>
      </c>
      <c r="J10" s="45"/>
      <c r="K10" s="45"/>
      <c r="L10" s="45"/>
    </row>
    <row r="11" spans="1:12" ht="15.6" x14ac:dyDescent="0.3">
      <c r="A11" s="46" t="s">
        <v>1063</v>
      </c>
      <c r="B11" s="46" t="s">
        <v>1064</v>
      </c>
      <c r="C11" s="46">
        <v>45</v>
      </c>
      <c r="D11" s="46">
        <v>45</v>
      </c>
      <c r="E11" s="46">
        <v>45</v>
      </c>
      <c r="F11" s="46">
        <v>48</v>
      </c>
      <c r="G11" s="46">
        <v>183</v>
      </c>
      <c r="H11" s="45"/>
      <c r="I11" s="47" t="s">
        <v>1065</v>
      </c>
      <c r="J11" s="45"/>
      <c r="K11" s="45"/>
      <c r="L11" s="45"/>
    </row>
    <row r="12" spans="1:12" ht="15.6" x14ac:dyDescent="0.3">
      <c r="A12" s="46" t="s">
        <v>1066</v>
      </c>
      <c r="B12" s="46" t="s">
        <v>1067</v>
      </c>
      <c r="C12" s="46">
        <v>45</v>
      </c>
      <c r="D12" s="46">
        <v>19</v>
      </c>
      <c r="E12" s="46">
        <v>43</v>
      </c>
      <c r="F12" s="46">
        <v>44</v>
      </c>
      <c r="G12" s="46">
        <v>151</v>
      </c>
      <c r="H12" s="45"/>
      <c r="I12" s="45"/>
      <c r="J12" s="45"/>
      <c r="K12" s="45"/>
      <c r="L12" s="45"/>
    </row>
    <row r="13" spans="1:12" ht="15.6" x14ac:dyDescent="0.3">
      <c r="A13" s="46" t="s">
        <v>1068</v>
      </c>
      <c r="B13" s="46" t="s">
        <v>1069</v>
      </c>
      <c r="C13" s="46">
        <v>36</v>
      </c>
      <c r="D13" s="46">
        <v>40</v>
      </c>
      <c r="E13" s="46">
        <v>50</v>
      </c>
      <c r="F13" s="46">
        <v>50</v>
      </c>
      <c r="G13" s="46">
        <v>176</v>
      </c>
      <c r="H13" s="45"/>
      <c r="I13" s="47" t="s">
        <v>1070</v>
      </c>
      <c r="J13" s="45"/>
      <c r="K13" s="45"/>
      <c r="L13" s="45"/>
    </row>
    <row r="14" spans="1:12" ht="15.6" x14ac:dyDescent="0.3">
      <c r="A14" s="46" t="s">
        <v>1071</v>
      </c>
      <c r="B14" s="46" t="s">
        <v>1072</v>
      </c>
      <c r="C14" s="46">
        <v>45</v>
      </c>
      <c r="D14" s="46">
        <v>21</v>
      </c>
      <c r="E14" s="46">
        <v>50</v>
      </c>
      <c r="F14" s="46">
        <v>48</v>
      </c>
      <c r="G14" s="46">
        <v>164</v>
      </c>
      <c r="H14" s="45"/>
      <c r="I14" s="45"/>
      <c r="J14" s="45"/>
      <c r="K14" s="45"/>
      <c r="L14" s="45"/>
    </row>
    <row r="15" spans="1:12" ht="15.6" x14ac:dyDescent="0.3">
      <c r="A15" s="45"/>
      <c r="B15" s="45"/>
      <c r="C15" s="45"/>
      <c r="D15" s="45"/>
      <c r="E15" s="45"/>
      <c r="F15" s="45"/>
      <c r="G15" s="46">
        <v>523</v>
      </c>
      <c r="H15" s="45"/>
      <c r="I15" s="45"/>
      <c r="J15" s="45"/>
      <c r="K15" s="45"/>
      <c r="L15" s="45"/>
    </row>
    <row r="16" spans="1:12" ht="15.6" x14ac:dyDescent="0.3">
      <c r="A16" s="46" t="s">
        <v>1073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7" spans="1:12" ht="15.6" x14ac:dyDescent="0.3">
      <c r="A17" s="46" t="s">
        <v>1074</v>
      </c>
      <c r="B17" s="46" t="s">
        <v>1075</v>
      </c>
      <c r="C17" s="46">
        <v>45</v>
      </c>
      <c r="D17" s="46">
        <v>47</v>
      </c>
      <c r="E17" s="46">
        <v>50</v>
      </c>
      <c r="F17" s="46">
        <v>48</v>
      </c>
      <c r="G17" s="46">
        <v>190</v>
      </c>
      <c r="H17" s="45"/>
      <c r="I17" s="45"/>
      <c r="J17" s="45"/>
      <c r="K17" s="45"/>
      <c r="L17" s="45"/>
    </row>
    <row r="18" spans="1:12" ht="15.6" x14ac:dyDescent="0.3">
      <c r="A18" s="46" t="s">
        <v>1076</v>
      </c>
      <c r="B18" s="46" t="s">
        <v>1077</v>
      </c>
      <c r="C18" s="46">
        <v>39</v>
      </c>
      <c r="D18" s="46">
        <v>46</v>
      </c>
      <c r="E18" s="46">
        <v>50</v>
      </c>
      <c r="F18" s="46">
        <v>50</v>
      </c>
      <c r="G18" s="46">
        <v>185</v>
      </c>
      <c r="H18" s="45"/>
      <c r="I18" s="45"/>
      <c r="J18" s="45"/>
      <c r="K18" s="45"/>
      <c r="L18" s="45"/>
    </row>
    <row r="19" spans="1:12" ht="15.6" x14ac:dyDescent="0.3">
      <c r="A19" s="46" t="s">
        <v>1078</v>
      </c>
      <c r="B19" s="46" t="s">
        <v>1079</v>
      </c>
      <c r="C19" s="46">
        <v>24</v>
      </c>
      <c r="D19" s="46">
        <v>29</v>
      </c>
      <c r="E19" s="46">
        <v>50</v>
      </c>
      <c r="F19" s="46">
        <v>44</v>
      </c>
      <c r="G19" s="46">
        <v>147</v>
      </c>
      <c r="H19" s="45"/>
      <c r="I19" s="45"/>
      <c r="J19" s="45"/>
      <c r="K19" s="45"/>
      <c r="L19" s="45"/>
    </row>
    <row r="20" spans="1:12" ht="15.6" x14ac:dyDescent="0.3">
      <c r="A20" s="46" t="s">
        <v>1080</v>
      </c>
      <c r="B20" s="46" t="s">
        <v>1081</v>
      </c>
      <c r="C20" s="46">
        <v>34</v>
      </c>
      <c r="D20" s="46">
        <v>47</v>
      </c>
      <c r="E20" s="46">
        <v>50</v>
      </c>
      <c r="F20" s="46">
        <v>50</v>
      </c>
      <c r="G20" s="46">
        <v>181</v>
      </c>
      <c r="H20" s="45"/>
      <c r="I20" s="45"/>
      <c r="J20" s="45"/>
      <c r="K20" s="45"/>
      <c r="L20" s="45"/>
    </row>
    <row r="21" spans="1:12" ht="15.6" x14ac:dyDescent="0.3">
      <c r="A21" s="45"/>
      <c r="B21" s="45"/>
      <c r="C21" s="45"/>
      <c r="D21" s="45"/>
      <c r="E21" s="45"/>
      <c r="F21" s="45"/>
      <c r="G21" s="46">
        <v>556</v>
      </c>
      <c r="H21" s="45"/>
      <c r="I21" s="45"/>
      <c r="J21" s="45"/>
      <c r="K21" s="45"/>
      <c r="L21" s="45"/>
    </row>
    <row r="22" spans="1:12" ht="15.6" x14ac:dyDescent="0.3">
      <c r="A22" s="46" t="s">
        <v>1082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</row>
    <row r="23" spans="1:12" ht="15.6" x14ac:dyDescent="0.3">
      <c r="A23" s="46" t="s">
        <v>1083</v>
      </c>
      <c r="B23" s="46" t="s">
        <v>1084</v>
      </c>
      <c r="C23" s="46">
        <v>34</v>
      </c>
      <c r="D23" s="46">
        <v>46</v>
      </c>
      <c r="E23" s="46">
        <v>48</v>
      </c>
      <c r="F23" s="46">
        <v>48</v>
      </c>
      <c r="G23" s="46">
        <v>176</v>
      </c>
      <c r="H23" s="45"/>
      <c r="I23" s="45"/>
      <c r="J23" s="45"/>
      <c r="K23" s="45"/>
      <c r="L23" s="45"/>
    </row>
    <row r="24" spans="1:12" ht="15.6" x14ac:dyDescent="0.3">
      <c r="A24" s="46" t="s">
        <v>1085</v>
      </c>
      <c r="B24" s="46" t="s">
        <v>1086</v>
      </c>
      <c r="C24" s="46">
        <v>34</v>
      </c>
      <c r="D24" s="46">
        <v>40</v>
      </c>
      <c r="E24" s="46">
        <v>50</v>
      </c>
      <c r="F24" s="46">
        <v>48</v>
      </c>
      <c r="G24" s="46">
        <v>172</v>
      </c>
      <c r="H24" s="45"/>
      <c r="I24" s="45"/>
      <c r="J24" s="45"/>
      <c r="K24" s="45"/>
      <c r="L24" s="45"/>
    </row>
    <row r="25" spans="1:12" ht="15.6" x14ac:dyDescent="0.3">
      <c r="A25" s="46" t="s">
        <v>1087</v>
      </c>
      <c r="B25" s="46" t="s">
        <v>1088</v>
      </c>
      <c r="C25" s="46">
        <v>37</v>
      </c>
      <c r="D25" s="46">
        <v>33</v>
      </c>
      <c r="E25" s="46">
        <v>50</v>
      </c>
      <c r="F25" s="45"/>
      <c r="G25" s="46">
        <v>120</v>
      </c>
      <c r="H25" s="45"/>
      <c r="I25" s="45"/>
      <c r="J25" s="45"/>
      <c r="K25" s="45"/>
      <c r="L25" s="45"/>
    </row>
    <row r="26" spans="1:12" ht="15.6" x14ac:dyDescent="0.3">
      <c r="A26" s="46" t="s">
        <v>1089</v>
      </c>
      <c r="B26" s="46" t="s">
        <v>1090</v>
      </c>
      <c r="C26" s="46">
        <v>26</v>
      </c>
      <c r="D26" s="46">
        <v>36</v>
      </c>
      <c r="E26" s="46">
        <v>32</v>
      </c>
      <c r="F26" s="46">
        <v>50</v>
      </c>
      <c r="G26" s="46">
        <v>144</v>
      </c>
      <c r="H26" s="45"/>
      <c r="I26" s="45"/>
      <c r="J26" s="45"/>
      <c r="K26" s="45"/>
      <c r="L26" s="45"/>
    </row>
    <row r="27" spans="1:12" ht="15.6" x14ac:dyDescent="0.3">
      <c r="A27" s="45"/>
      <c r="B27" s="45"/>
      <c r="C27" s="45"/>
      <c r="D27" s="45"/>
      <c r="E27" s="45"/>
      <c r="F27" s="45"/>
      <c r="G27" s="46">
        <v>492</v>
      </c>
      <c r="H27" s="45"/>
      <c r="I27" s="45"/>
      <c r="J27" s="45"/>
      <c r="K27" s="45"/>
      <c r="L27" s="45"/>
    </row>
    <row r="28" spans="1:12" ht="15.6" x14ac:dyDescent="0.3">
      <c r="A28" s="46" t="s">
        <v>1091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</row>
    <row r="29" spans="1:12" ht="15.6" x14ac:dyDescent="0.3">
      <c r="A29" s="46" t="s">
        <v>1092</v>
      </c>
      <c r="B29" s="46" t="s">
        <v>1093</v>
      </c>
      <c r="C29" s="46">
        <v>47</v>
      </c>
      <c r="D29" s="46">
        <v>46</v>
      </c>
      <c r="E29" s="46">
        <v>45</v>
      </c>
      <c r="F29" s="46">
        <v>11</v>
      </c>
      <c r="G29" s="46">
        <v>149</v>
      </c>
      <c r="H29" s="45"/>
      <c r="I29" s="45"/>
      <c r="J29" s="45"/>
      <c r="K29" s="45"/>
      <c r="L29" s="45"/>
    </row>
    <row r="30" spans="1:12" ht="15.6" x14ac:dyDescent="0.3">
      <c r="A30" s="46" t="s">
        <v>1094</v>
      </c>
      <c r="B30" s="46" t="s">
        <v>1095</v>
      </c>
      <c r="C30" s="46">
        <v>29</v>
      </c>
      <c r="D30" s="46">
        <v>30</v>
      </c>
      <c r="E30" s="46">
        <v>50</v>
      </c>
      <c r="F30" s="46">
        <v>48</v>
      </c>
      <c r="G30" s="46">
        <v>157</v>
      </c>
      <c r="H30" s="45"/>
      <c r="I30" s="45"/>
      <c r="J30" s="45"/>
      <c r="K30" s="45"/>
      <c r="L30" s="45"/>
    </row>
    <row r="31" spans="1:12" ht="15.6" x14ac:dyDescent="0.3">
      <c r="A31" s="46" t="s">
        <v>1096</v>
      </c>
      <c r="B31" s="46" t="s">
        <v>1097</v>
      </c>
      <c r="C31" s="46">
        <v>45</v>
      </c>
      <c r="D31" s="46">
        <v>30</v>
      </c>
      <c r="E31" s="46">
        <v>0</v>
      </c>
      <c r="F31" s="46">
        <v>15</v>
      </c>
      <c r="G31" s="46">
        <v>90</v>
      </c>
      <c r="H31" s="45"/>
      <c r="I31" s="45"/>
      <c r="J31" s="45"/>
      <c r="K31" s="45"/>
      <c r="L31" s="45"/>
    </row>
    <row r="32" spans="1:12" ht="15.6" x14ac:dyDescent="0.3">
      <c r="A32" s="46" t="s">
        <v>1098</v>
      </c>
      <c r="B32" s="46" t="s">
        <v>1099</v>
      </c>
      <c r="C32" s="46">
        <v>29</v>
      </c>
      <c r="D32" s="46">
        <v>29</v>
      </c>
      <c r="E32" s="46">
        <v>45</v>
      </c>
      <c r="F32" s="46">
        <v>33</v>
      </c>
      <c r="G32" s="46">
        <v>136</v>
      </c>
      <c r="H32" s="45"/>
      <c r="I32" s="45"/>
      <c r="J32" s="45"/>
      <c r="K32" s="45"/>
      <c r="L32" s="45"/>
    </row>
    <row r="33" spans="1:12" ht="15.6" x14ac:dyDescent="0.3">
      <c r="A33" s="45"/>
      <c r="B33" s="45"/>
      <c r="C33" s="45"/>
      <c r="D33" s="45"/>
      <c r="E33" s="45"/>
      <c r="F33" s="45"/>
      <c r="G33" s="46">
        <v>442</v>
      </c>
      <c r="H33" s="45"/>
      <c r="I33" s="45"/>
      <c r="J33" s="45"/>
      <c r="K33" s="45"/>
      <c r="L33" s="45"/>
    </row>
    <row r="34" spans="1:12" ht="15.6" x14ac:dyDescent="0.3">
      <c r="A34" s="46" t="s">
        <v>1100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</row>
    <row r="35" spans="1:12" ht="15.6" x14ac:dyDescent="0.3">
      <c r="A35" s="46" t="s">
        <v>1101</v>
      </c>
      <c r="B35" s="46" t="s">
        <v>1102</v>
      </c>
      <c r="C35" s="46">
        <v>30</v>
      </c>
      <c r="D35" s="46">
        <v>21</v>
      </c>
      <c r="E35" s="46">
        <v>50</v>
      </c>
      <c r="F35" s="46">
        <v>30</v>
      </c>
      <c r="G35" s="46">
        <v>131</v>
      </c>
      <c r="H35" s="45"/>
      <c r="I35" s="45"/>
      <c r="J35" s="45"/>
      <c r="K35" s="45"/>
      <c r="L35" s="45"/>
    </row>
    <row r="36" spans="1:12" ht="15.6" x14ac:dyDescent="0.3">
      <c r="A36" s="46" t="s">
        <v>1103</v>
      </c>
      <c r="B36" s="46" t="s">
        <v>1104</v>
      </c>
      <c r="C36" s="46">
        <v>45</v>
      </c>
      <c r="D36" s="46">
        <v>21</v>
      </c>
      <c r="E36" s="46">
        <v>48</v>
      </c>
      <c r="F36" s="46">
        <v>28</v>
      </c>
      <c r="G36" s="46">
        <v>142</v>
      </c>
      <c r="H36" s="45"/>
      <c r="I36" s="45"/>
      <c r="J36" s="45"/>
      <c r="K36" s="45"/>
      <c r="L36" s="45"/>
    </row>
    <row r="37" spans="1:12" ht="15.6" x14ac:dyDescent="0.3">
      <c r="A37" s="46" t="s">
        <v>1105</v>
      </c>
      <c r="B37" s="45"/>
      <c r="C37" s="45"/>
      <c r="D37" s="45"/>
      <c r="E37" s="45"/>
      <c r="F37" s="45"/>
      <c r="G37" s="46">
        <v>0</v>
      </c>
      <c r="H37" s="45"/>
      <c r="I37" s="45"/>
      <c r="J37" s="45"/>
      <c r="K37" s="45"/>
      <c r="L37" s="45"/>
    </row>
    <row r="38" spans="1:12" ht="15.6" x14ac:dyDescent="0.3">
      <c r="A38" s="46" t="s">
        <v>1106</v>
      </c>
      <c r="B38" s="45"/>
      <c r="C38" s="45"/>
      <c r="D38" s="45"/>
      <c r="E38" s="45"/>
      <c r="F38" s="45"/>
      <c r="G38" s="46">
        <v>0</v>
      </c>
      <c r="H38" s="45"/>
      <c r="I38" s="45"/>
      <c r="J38" s="45"/>
      <c r="K38" s="45"/>
      <c r="L38" s="45"/>
    </row>
    <row r="39" spans="1:12" ht="15.6" x14ac:dyDescent="0.3">
      <c r="A39" s="45"/>
      <c r="B39" s="45"/>
      <c r="C39" s="45"/>
      <c r="D39" s="45"/>
      <c r="E39" s="45"/>
      <c r="F39" s="45"/>
      <c r="G39" s="46">
        <v>273</v>
      </c>
      <c r="H39" s="45"/>
      <c r="I39" s="45"/>
      <c r="J39" s="45"/>
      <c r="K39" s="45"/>
      <c r="L39" s="45"/>
    </row>
    <row r="40" spans="1:12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</row>
    <row r="41" spans="1:12" ht="15.6" x14ac:dyDescent="0.3">
      <c r="A41" s="46" t="s">
        <v>202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</row>
    <row r="42" spans="1:12" ht="15.6" x14ac:dyDescent="0.3">
      <c r="A42" s="46" t="s">
        <v>1107</v>
      </c>
      <c r="B42" s="46" t="s">
        <v>1108</v>
      </c>
      <c r="C42" s="46">
        <v>36</v>
      </c>
      <c r="D42" s="46">
        <v>38</v>
      </c>
      <c r="E42" s="46">
        <v>45</v>
      </c>
      <c r="F42" s="46">
        <v>27</v>
      </c>
      <c r="G42" s="46">
        <v>146</v>
      </c>
      <c r="H42" s="45"/>
      <c r="I42" s="45"/>
      <c r="J42" s="45"/>
      <c r="K42" s="45"/>
      <c r="L42" s="45"/>
    </row>
    <row r="43" spans="1:12" ht="15.6" x14ac:dyDescent="0.3">
      <c r="A43" s="46" t="s">
        <v>1109</v>
      </c>
      <c r="B43" s="46" t="s">
        <v>1110</v>
      </c>
      <c r="C43" s="46">
        <v>35</v>
      </c>
      <c r="D43" s="46">
        <v>21</v>
      </c>
      <c r="E43" s="46">
        <v>50</v>
      </c>
      <c r="F43" s="46">
        <v>48</v>
      </c>
      <c r="G43" s="46">
        <v>154</v>
      </c>
      <c r="H43" s="45"/>
      <c r="I43" s="45"/>
      <c r="J43" s="45"/>
      <c r="K43" s="45"/>
      <c r="L43" s="45"/>
    </row>
    <row r="44" spans="1:12" ht="15.6" x14ac:dyDescent="0.3">
      <c r="A44" s="46" t="s">
        <v>1111</v>
      </c>
      <c r="B44" s="46" t="s">
        <v>1112</v>
      </c>
      <c r="C44" s="46">
        <v>17</v>
      </c>
      <c r="D44" s="46">
        <v>38</v>
      </c>
      <c r="E44" s="46">
        <v>45</v>
      </c>
      <c r="F44" s="46">
        <v>50</v>
      </c>
      <c r="G44" s="46">
        <v>150</v>
      </c>
      <c r="H44" s="45"/>
      <c r="I44" s="45"/>
      <c r="J44" s="45"/>
      <c r="K44" s="45"/>
      <c r="L44" s="45"/>
    </row>
    <row r="45" spans="1:12" ht="15.6" x14ac:dyDescent="0.3">
      <c r="A45" s="46" t="s">
        <v>1113</v>
      </c>
      <c r="B45" s="45"/>
      <c r="C45" s="45"/>
      <c r="D45" s="45"/>
      <c r="E45" s="45"/>
      <c r="F45" s="45"/>
      <c r="G45" s="46">
        <v>0</v>
      </c>
      <c r="H45" s="45"/>
      <c r="I45" s="45"/>
      <c r="J45" s="45"/>
      <c r="K45" s="45"/>
      <c r="L45" s="45"/>
    </row>
    <row r="46" spans="1:12" ht="15.6" x14ac:dyDescent="0.3">
      <c r="A46" s="45"/>
      <c r="B46" s="45"/>
      <c r="C46" s="45"/>
      <c r="D46" s="45"/>
      <c r="E46" s="45"/>
      <c r="F46" s="45"/>
      <c r="G46" s="46">
        <v>450</v>
      </c>
      <c r="H46" s="45"/>
      <c r="I46" s="45"/>
      <c r="J46" s="45"/>
      <c r="K46" s="45"/>
      <c r="L46" s="45"/>
    </row>
    <row r="47" spans="1:12" ht="15.6" x14ac:dyDescent="0.3">
      <c r="A47" s="46" t="s">
        <v>836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</row>
    <row r="48" spans="1:12" ht="15.6" x14ac:dyDescent="0.3">
      <c r="A48" s="46" t="s">
        <v>1114</v>
      </c>
      <c r="B48" s="46" t="s">
        <v>1115</v>
      </c>
      <c r="C48" s="46">
        <v>47</v>
      </c>
      <c r="D48" s="46">
        <v>19</v>
      </c>
      <c r="E48" s="46">
        <v>48</v>
      </c>
      <c r="F48" s="46">
        <v>33</v>
      </c>
      <c r="G48" s="46">
        <v>147</v>
      </c>
      <c r="H48" s="45"/>
      <c r="I48" s="45"/>
      <c r="J48" s="45"/>
      <c r="K48" s="45"/>
      <c r="L48" s="45"/>
    </row>
    <row r="49" spans="1:12" ht="15.6" x14ac:dyDescent="0.3">
      <c r="A49" s="46" t="s">
        <v>1116</v>
      </c>
      <c r="B49" s="46" t="s">
        <v>1117</v>
      </c>
      <c r="C49" s="46">
        <v>34</v>
      </c>
      <c r="D49" s="46">
        <v>19</v>
      </c>
      <c r="E49" s="46">
        <v>48</v>
      </c>
      <c r="F49" s="46">
        <v>45</v>
      </c>
      <c r="G49" s="46">
        <v>146</v>
      </c>
      <c r="H49" s="45"/>
      <c r="I49" s="45"/>
      <c r="J49" s="45"/>
      <c r="K49" s="45"/>
      <c r="L49" s="45"/>
    </row>
    <row r="50" spans="1:12" ht="15.6" x14ac:dyDescent="0.3">
      <c r="A50" s="46" t="s">
        <v>1118</v>
      </c>
      <c r="B50" s="46" t="s">
        <v>1119</v>
      </c>
      <c r="C50" s="46">
        <v>45</v>
      </c>
      <c r="D50" s="46">
        <v>29</v>
      </c>
      <c r="E50" s="46">
        <v>50</v>
      </c>
      <c r="F50" s="46">
        <v>50</v>
      </c>
      <c r="G50" s="46">
        <v>174</v>
      </c>
      <c r="H50" s="45"/>
      <c r="I50" s="45"/>
      <c r="J50" s="45"/>
      <c r="K50" s="45"/>
      <c r="L50" s="45"/>
    </row>
    <row r="51" spans="1:12" ht="15.6" x14ac:dyDescent="0.3">
      <c r="A51" s="46" t="s">
        <v>1120</v>
      </c>
      <c r="B51" s="46" t="s">
        <v>1121</v>
      </c>
      <c r="C51" s="46">
        <v>17</v>
      </c>
      <c r="D51" s="46">
        <v>39</v>
      </c>
      <c r="E51" s="46">
        <v>38</v>
      </c>
      <c r="F51" s="46">
        <v>48</v>
      </c>
      <c r="G51" s="46">
        <v>142</v>
      </c>
      <c r="H51" s="45"/>
      <c r="I51" s="45"/>
      <c r="J51" s="45"/>
      <c r="K51" s="45"/>
      <c r="L51" s="45"/>
    </row>
    <row r="52" spans="1:12" ht="15.6" x14ac:dyDescent="0.3">
      <c r="A52" s="45"/>
      <c r="B52" s="45"/>
      <c r="C52" s="45"/>
      <c r="D52" s="45"/>
      <c r="E52" s="45"/>
      <c r="F52" s="45"/>
      <c r="G52" s="46">
        <v>467</v>
      </c>
      <c r="H52" s="45"/>
      <c r="I52" s="45"/>
      <c r="J52" s="45"/>
      <c r="K52" s="45"/>
      <c r="L52" s="45"/>
    </row>
    <row r="53" spans="1:12" ht="15.6" x14ac:dyDescent="0.3">
      <c r="A53" s="46" t="s">
        <v>184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</row>
    <row r="54" spans="1:12" ht="15.6" x14ac:dyDescent="0.3">
      <c r="A54" s="46" t="s">
        <v>1122</v>
      </c>
      <c r="B54" s="46" t="s">
        <v>1123</v>
      </c>
      <c r="C54" s="46">
        <v>50</v>
      </c>
      <c r="D54" s="46">
        <v>38</v>
      </c>
      <c r="E54" s="46">
        <v>50</v>
      </c>
      <c r="F54" s="46">
        <v>48</v>
      </c>
      <c r="G54" s="46">
        <v>186</v>
      </c>
      <c r="H54" s="45"/>
      <c r="I54" s="45"/>
      <c r="J54" s="45"/>
      <c r="K54" s="45"/>
      <c r="L54" s="45"/>
    </row>
    <row r="55" spans="1:12" ht="15.6" x14ac:dyDescent="0.3">
      <c r="A55" s="46" t="s">
        <v>1124</v>
      </c>
      <c r="B55" s="46" t="s">
        <v>1125</v>
      </c>
      <c r="C55" s="46">
        <v>45</v>
      </c>
      <c r="D55" s="46">
        <v>33</v>
      </c>
      <c r="E55" s="46">
        <v>50</v>
      </c>
      <c r="F55" s="46">
        <v>50</v>
      </c>
      <c r="G55" s="46">
        <v>178</v>
      </c>
      <c r="H55" s="45"/>
      <c r="I55" s="45"/>
      <c r="J55" s="45"/>
      <c r="K55" s="45"/>
      <c r="L55" s="45"/>
    </row>
    <row r="56" spans="1:12" ht="15.6" x14ac:dyDescent="0.3">
      <c r="A56" s="46" t="s">
        <v>1126</v>
      </c>
      <c r="B56" s="46" t="s">
        <v>1127</v>
      </c>
      <c r="C56" s="46">
        <v>20</v>
      </c>
      <c r="D56" s="46">
        <v>42</v>
      </c>
      <c r="E56" s="46">
        <v>42</v>
      </c>
      <c r="F56" s="46">
        <v>48</v>
      </c>
      <c r="G56" s="46">
        <v>152</v>
      </c>
      <c r="H56" s="45"/>
      <c r="I56" s="45"/>
      <c r="J56" s="45"/>
      <c r="K56" s="45"/>
      <c r="L56" s="45"/>
    </row>
    <row r="57" spans="1:12" ht="15.6" x14ac:dyDescent="0.3">
      <c r="A57" s="46" t="s">
        <v>1128</v>
      </c>
      <c r="B57" s="46" t="s">
        <v>1129</v>
      </c>
      <c r="C57" s="46">
        <v>45</v>
      </c>
      <c r="D57" s="46">
        <v>50</v>
      </c>
      <c r="E57" s="46">
        <v>50</v>
      </c>
      <c r="F57" s="46">
        <v>7</v>
      </c>
      <c r="G57" s="46">
        <v>152</v>
      </c>
      <c r="H57" s="45"/>
      <c r="I57" s="45"/>
      <c r="J57" s="45"/>
      <c r="K57" s="45"/>
      <c r="L57" s="45"/>
    </row>
    <row r="58" spans="1:12" ht="15.6" x14ac:dyDescent="0.3">
      <c r="A58" s="45"/>
      <c r="B58" s="45"/>
      <c r="C58" s="45"/>
      <c r="D58" s="45"/>
      <c r="E58" s="45"/>
      <c r="F58" s="45"/>
      <c r="G58" s="46">
        <v>516</v>
      </c>
      <c r="H58" s="45"/>
      <c r="I58" s="45"/>
      <c r="J58" s="45"/>
      <c r="K58" s="45"/>
      <c r="L58" s="45"/>
    </row>
    <row r="59" spans="1:12" ht="15.6" x14ac:dyDescent="0.3">
      <c r="A59" s="46" t="s">
        <v>1130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15.6" x14ac:dyDescent="0.3">
      <c r="A60" s="46" t="s">
        <v>1131</v>
      </c>
      <c r="B60" s="46" t="s">
        <v>1132</v>
      </c>
      <c r="C60" s="46">
        <v>28</v>
      </c>
      <c r="D60" s="46">
        <v>39</v>
      </c>
      <c r="E60" s="46">
        <v>32</v>
      </c>
      <c r="F60" s="46">
        <v>50</v>
      </c>
      <c r="G60" s="46">
        <v>149</v>
      </c>
      <c r="H60" s="45"/>
      <c r="I60" s="45"/>
      <c r="J60" s="45"/>
      <c r="K60" s="45"/>
      <c r="L60" s="45"/>
    </row>
    <row r="61" spans="1:12" ht="15.6" x14ac:dyDescent="0.3">
      <c r="A61" s="46" t="s">
        <v>1133</v>
      </c>
      <c r="B61" s="46" t="s">
        <v>1134</v>
      </c>
      <c r="C61" s="46">
        <v>45</v>
      </c>
      <c r="D61" s="46">
        <v>39</v>
      </c>
      <c r="E61" s="46">
        <v>50</v>
      </c>
      <c r="F61" s="46">
        <v>50</v>
      </c>
      <c r="G61" s="46">
        <v>184</v>
      </c>
      <c r="H61" s="45"/>
      <c r="I61" s="45"/>
      <c r="J61" s="45"/>
      <c r="K61" s="45"/>
      <c r="L61" s="45"/>
    </row>
    <row r="62" spans="1:12" ht="15.6" x14ac:dyDescent="0.3">
      <c r="A62" s="46" t="s">
        <v>1135</v>
      </c>
      <c r="B62" s="46" t="s">
        <v>1136</v>
      </c>
      <c r="C62" s="46">
        <v>37</v>
      </c>
      <c r="D62" s="46">
        <v>47</v>
      </c>
      <c r="E62" s="46">
        <v>37</v>
      </c>
      <c r="F62" s="46">
        <v>21</v>
      </c>
      <c r="G62" s="46">
        <v>142</v>
      </c>
      <c r="H62" s="45"/>
      <c r="I62" s="45"/>
      <c r="J62" s="45"/>
      <c r="K62" s="45"/>
      <c r="L62" s="45"/>
    </row>
    <row r="63" spans="1:12" ht="15.6" x14ac:dyDescent="0.3">
      <c r="A63" s="46" t="s">
        <v>1137</v>
      </c>
      <c r="B63" s="46" t="s">
        <v>1138</v>
      </c>
      <c r="C63" s="46">
        <v>27</v>
      </c>
      <c r="D63" s="46">
        <v>27</v>
      </c>
      <c r="E63" s="46">
        <v>48</v>
      </c>
      <c r="F63" s="46">
        <v>50</v>
      </c>
      <c r="G63" s="46">
        <v>152</v>
      </c>
      <c r="H63" s="45"/>
      <c r="I63" s="45"/>
      <c r="J63" s="45"/>
      <c r="K63" s="45"/>
      <c r="L63" s="45"/>
    </row>
    <row r="64" spans="1:12" ht="15.6" x14ac:dyDescent="0.3">
      <c r="A64" s="45"/>
      <c r="B64" s="45"/>
      <c r="C64" s="45"/>
      <c r="D64" s="45"/>
      <c r="E64" s="45"/>
      <c r="F64" s="45"/>
      <c r="G64" s="46">
        <v>485</v>
      </c>
      <c r="H64" s="45"/>
      <c r="I64" s="45"/>
      <c r="J64" s="45"/>
      <c r="K64" s="45"/>
      <c r="L64" s="45"/>
    </row>
    <row r="65" spans="1:12" ht="15.6" x14ac:dyDescent="0.3">
      <c r="A65" s="46" t="s">
        <v>1139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1:12" ht="15.6" x14ac:dyDescent="0.3">
      <c r="A66" s="46" t="s">
        <v>1140</v>
      </c>
      <c r="B66" s="46" t="s">
        <v>1141</v>
      </c>
      <c r="C66" s="46">
        <v>31</v>
      </c>
      <c r="D66" s="46">
        <v>38</v>
      </c>
      <c r="E66" s="46">
        <v>50</v>
      </c>
      <c r="F66" s="46">
        <v>50</v>
      </c>
      <c r="G66" s="46">
        <v>169</v>
      </c>
      <c r="H66" s="45"/>
      <c r="I66" s="45"/>
      <c r="J66" s="45"/>
      <c r="K66" s="45"/>
      <c r="L66" s="45"/>
    </row>
    <row r="67" spans="1:12" ht="15.6" x14ac:dyDescent="0.3">
      <c r="A67" s="46" t="s">
        <v>1142</v>
      </c>
      <c r="B67" s="46" t="s">
        <v>1143</v>
      </c>
      <c r="C67" s="46">
        <v>29</v>
      </c>
      <c r="D67" s="46">
        <v>47</v>
      </c>
      <c r="E67" s="46">
        <v>50</v>
      </c>
      <c r="F67" s="46">
        <v>50</v>
      </c>
      <c r="G67" s="46">
        <v>176</v>
      </c>
      <c r="H67" s="45"/>
      <c r="I67" s="45"/>
      <c r="J67" s="45"/>
      <c r="K67" s="45"/>
      <c r="L67" s="45"/>
    </row>
    <row r="68" spans="1:12" ht="15.6" x14ac:dyDescent="0.3">
      <c r="A68" s="46" t="s">
        <v>1144</v>
      </c>
      <c r="B68" s="46" t="s">
        <v>1145</v>
      </c>
      <c r="C68" s="46">
        <v>30</v>
      </c>
      <c r="D68" s="46">
        <v>46</v>
      </c>
      <c r="E68" s="46">
        <v>50</v>
      </c>
      <c r="F68" s="46">
        <v>34</v>
      </c>
      <c r="G68" s="46">
        <v>160</v>
      </c>
      <c r="H68" s="45"/>
      <c r="I68" s="45"/>
      <c r="J68" s="45"/>
      <c r="K68" s="45"/>
      <c r="L68" s="45"/>
    </row>
    <row r="69" spans="1:12" ht="15.6" x14ac:dyDescent="0.3">
      <c r="A69" s="46" t="s">
        <v>1146</v>
      </c>
      <c r="B69" s="46" t="s">
        <v>1147</v>
      </c>
      <c r="C69" s="46">
        <v>45</v>
      </c>
      <c r="D69" s="46">
        <v>33</v>
      </c>
      <c r="E69" s="46">
        <v>48</v>
      </c>
      <c r="F69" s="46">
        <v>44</v>
      </c>
      <c r="G69" s="46">
        <v>170</v>
      </c>
      <c r="H69" s="45"/>
      <c r="I69" s="45"/>
      <c r="J69" s="45"/>
      <c r="K69" s="45"/>
      <c r="L69" s="45"/>
    </row>
    <row r="70" spans="1:12" ht="15.6" x14ac:dyDescent="0.3">
      <c r="A70" s="45"/>
      <c r="B70" s="45"/>
      <c r="C70" s="45"/>
      <c r="D70" s="45"/>
      <c r="E70" s="45"/>
      <c r="F70" s="45"/>
      <c r="G70" s="46">
        <v>515</v>
      </c>
      <c r="H70" s="45"/>
      <c r="I70" s="45"/>
      <c r="J70" s="45"/>
      <c r="K70" s="45"/>
      <c r="L70" s="45"/>
    </row>
    <row r="71" spans="1:12" x14ac:dyDescent="0.3">
      <c r="A71" s="45" t="s">
        <v>1148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1:12" ht="15.6" x14ac:dyDescent="0.3">
      <c r="A72" s="45" t="s">
        <v>1149</v>
      </c>
      <c r="B72" s="46" t="s">
        <v>1150</v>
      </c>
      <c r="C72" s="45">
        <v>37</v>
      </c>
      <c r="D72" s="45">
        <v>46</v>
      </c>
      <c r="E72" s="45">
        <v>50</v>
      </c>
      <c r="F72" s="45">
        <v>48</v>
      </c>
      <c r="G72" s="46">
        <v>181</v>
      </c>
      <c r="H72" s="45"/>
      <c r="I72" s="45"/>
      <c r="J72" s="45"/>
      <c r="K72" s="45"/>
      <c r="L72" s="45"/>
    </row>
    <row r="73" spans="1:12" ht="15.6" x14ac:dyDescent="0.3">
      <c r="A73" s="45" t="s">
        <v>1151</v>
      </c>
      <c r="B73" s="46" t="s">
        <v>1152</v>
      </c>
      <c r="C73" s="45">
        <v>29</v>
      </c>
      <c r="D73" s="45">
        <v>39</v>
      </c>
      <c r="E73" s="45">
        <v>48</v>
      </c>
      <c r="F73" s="45">
        <v>50</v>
      </c>
      <c r="G73" s="46">
        <v>166</v>
      </c>
      <c r="H73" s="45"/>
      <c r="I73" s="45"/>
      <c r="J73" s="45"/>
      <c r="K73" s="45"/>
      <c r="L73" s="45"/>
    </row>
    <row r="74" spans="1:12" ht="15.6" x14ac:dyDescent="0.3">
      <c r="A74" s="45" t="s">
        <v>1153</v>
      </c>
      <c r="B74" s="46" t="s">
        <v>1154</v>
      </c>
      <c r="C74" s="45">
        <v>17</v>
      </c>
      <c r="D74" s="45">
        <v>33</v>
      </c>
      <c r="E74" s="45">
        <v>50</v>
      </c>
      <c r="F74" s="45">
        <v>50</v>
      </c>
      <c r="G74" s="46">
        <v>150</v>
      </c>
      <c r="H74" s="45"/>
      <c r="I74" s="45"/>
      <c r="J74" s="45"/>
      <c r="K74" s="45"/>
      <c r="L74" s="45"/>
    </row>
    <row r="75" spans="1:12" ht="15.6" x14ac:dyDescent="0.3">
      <c r="A75" s="45" t="s">
        <v>1155</v>
      </c>
      <c r="B75" s="46" t="s">
        <v>1156</v>
      </c>
      <c r="C75" s="45">
        <v>45</v>
      </c>
      <c r="D75" s="45">
        <v>24</v>
      </c>
      <c r="E75" s="45">
        <v>45</v>
      </c>
      <c r="F75" s="45">
        <v>50</v>
      </c>
      <c r="G75" s="46">
        <v>164</v>
      </c>
      <c r="H75" s="45"/>
      <c r="I75" s="45"/>
      <c r="J75" s="45"/>
      <c r="K75" s="45"/>
      <c r="L75" s="45"/>
    </row>
    <row r="76" spans="1:12" ht="15.6" x14ac:dyDescent="0.3">
      <c r="A76" s="45"/>
      <c r="B76" s="45"/>
      <c r="C76" s="45"/>
      <c r="D76" s="45"/>
      <c r="E76" s="45"/>
      <c r="F76" s="45"/>
      <c r="G76" s="46">
        <v>511</v>
      </c>
      <c r="H76" s="45"/>
      <c r="I76" s="45"/>
      <c r="J76" s="45"/>
      <c r="K76" s="45"/>
      <c r="L76" s="45"/>
    </row>
    <row r="77" spans="1:12" x14ac:dyDescent="0.3">
      <c r="A77" s="45" t="s">
        <v>1157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</row>
    <row r="78" spans="1:12" ht="15.6" x14ac:dyDescent="0.3">
      <c r="A78" s="45" t="s">
        <v>1158</v>
      </c>
      <c r="B78" s="46" t="s">
        <v>1159</v>
      </c>
      <c r="C78" s="45">
        <v>38</v>
      </c>
      <c r="D78" s="45">
        <v>22</v>
      </c>
      <c r="E78" s="45">
        <v>43</v>
      </c>
      <c r="F78" s="45">
        <v>50</v>
      </c>
      <c r="G78" s="46">
        <v>153</v>
      </c>
      <c r="H78" s="45"/>
      <c r="I78" s="45"/>
      <c r="J78" s="45"/>
      <c r="K78" s="45"/>
      <c r="L78" s="45"/>
    </row>
    <row r="79" spans="1:12" ht="15.6" x14ac:dyDescent="0.3">
      <c r="A79" s="45" t="s">
        <v>1160</v>
      </c>
      <c r="B79" s="46" t="s">
        <v>1161</v>
      </c>
      <c r="C79" s="45">
        <v>38</v>
      </c>
      <c r="D79" s="45">
        <v>39</v>
      </c>
      <c r="E79" s="45">
        <v>43</v>
      </c>
      <c r="F79" s="45">
        <v>15</v>
      </c>
      <c r="G79" s="46">
        <v>135</v>
      </c>
      <c r="H79" s="45"/>
      <c r="I79" s="45"/>
      <c r="J79" s="45"/>
      <c r="K79" s="45"/>
      <c r="L79" s="45"/>
    </row>
    <row r="80" spans="1:12" ht="15.6" x14ac:dyDescent="0.3">
      <c r="A80" s="45" t="s">
        <v>1162</v>
      </c>
      <c r="B80" s="46" t="s">
        <v>1163</v>
      </c>
      <c r="C80" s="45">
        <v>47</v>
      </c>
      <c r="D80" s="45">
        <v>24</v>
      </c>
      <c r="E80" s="45">
        <v>48</v>
      </c>
      <c r="F80" s="45">
        <v>48</v>
      </c>
      <c r="G80" s="46">
        <v>167</v>
      </c>
      <c r="H80" s="45"/>
      <c r="I80" s="45"/>
      <c r="J80" s="45"/>
      <c r="K80" s="45"/>
      <c r="L80" s="45"/>
    </row>
    <row r="81" spans="1:12" ht="15.6" x14ac:dyDescent="0.3">
      <c r="A81" s="45" t="s">
        <v>1164</v>
      </c>
      <c r="B81" s="46" t="s">
        <v>1165</v>
      </c>
      <c r="C81" s="45">
        <v>45</v>
      </c>
      <c r="D81" s="45">
        <v>46</v>
      </c>
      <c r="E81" s="45">
        <v>50</v>
      </c>
      <c r="F81" s="45">
        <v>50</v>
      </c>
      <c r="G81" s="46">
        <v>191</v>
      </c>
      <c r="H81" s="45"/>
      <c r="I81" s="45"/>
      <c r="J81" s="45"/>
      <c r="K81" s="45"/>
      <c r="L81" s="45"/>
    </row>
    <row r="82" spans="1:12" ht="15.6" x14ac:dyDescent="0.3">
      <c r="A82" s="45"/>
      <c r="B82" s="45"/>
      <c r="C82" s="45"/>
      <c r="D82" s="45"/>
      <c r="E82" s="45"/>
      <c r="F82" s="45"/>
      <c r="G82" s="46">
        <v>511</v>
      </c>
      <c r="H82" s="45"/>
      <c r="I82" s="45"/>
      <c r="J82" s="45"/>
      <c r="K82" s="45"/>
      <c r="L82" s="45"/>
    </row>
    <row r="83" spans="1:12" x14ac:dyDescent="0.3">
      <c r="A83" s="45" t="s">
        <v>1166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</row>
    <row r="84" spans="1:12" ht="15.6" x14ac:dyDescent="0.3">
      <c r="A84" s="45" t="s">
        <v>1167</v>
      </c>
      <c r="B84" s="46" t="s">
        <v>1168</v>
      </c>
      <c r="C84" s="45">
        <v>45</v>
      </c>
      <c r="D84" s="45">
        <v>38</v>
      </c>
      <c r="E84" s="45">
        <v>48</v>
      </c>
      <c r="F84" s="45">
        <v>21</v>
      </c>
      <c r="G84" s="46">
        <v>152</v>
      </c>
      <c r="H84" s="45"/>
      <c r="I84" s="45"/>
      <c r="J84" s="45"/>
      <c r="K84" s="45"/>
      <c r="L84" s="45"/>
    </row>
    <row r="85" spans="1:12" ht="15.6" x14ac:dyDescent="0.3">
      <c r="A85" s="45" t="s">
        <v>1169</v>
      </c>
      <c r="B85" s="46" t="s">
        <v>1170</v>
      </c>
      <c r="C85" s="45">
        <v>30</v>
      </c>
      <c r="D85" s="45">
        <v>47</v>
      </c>
      <c r="E85" s="45">
        <v>50</v>
      </c>
      <c r="F85" s="45">
        <v>50</v>
      </c>
      <c r="G85" s="46">
        <v>177</v>
      </c>
      <c r="H85" s="45"/>
      <c r="I85" s="45"/>
      <c r="J85" s="45"/>
      <c r="K85" s="45"/>
      <c r="L85" s="45"/>
    </row>
    <row r="86" spans="1:12" ht="15.6" x14ac:dyDescent="0.3">
      <c r="A86" s="45" t="s">
        <v>1171</v>
      </c>
      <c r="B86" s="46" t="s">
        <v>1172</v>
      </c>
      <c r="C86" s="45">
        <v>34</v>
      </c>
      <c r="D86" s="45">
        <v>42</v>
      </c>
      <c r="E86" s="45">
        <v>50</v>
      </c>
      <c r="F86" s="45">
        <v>33</v>
      </c>
      <c r="G86" s="46">
        <v>159</v>
      </c>
      <c r="H86" s="45"/>
      <c r="I86" s="45"/>
      <c r="J86" s="45"/>
      <c r="K86" s="45"/>
      <c r="L86" s="45"/>
    </row>
    <row r="87" spans="1:12" ht="15.6" x14ac:dyDescent="0.3">
      <c r="A87" s="45" t="s">
        <v>1173</v>
      </c>
      <c r="B87" s="46" t="s">
        <v>1174</v>
      </c>
      <c r="C87" s="45">
        <v>45</v>
      </c>
      <c r="D87" s="45">
        <v>33</v>
      </c>
      <c r="E87" s="45">
        <v>48</v>
      </c>
      <c r="F87" s="45">
        <v>44</v>
      </c>
      <c r="G87" s="46">
        <v>170</v>
      </c>
      <c r="H87" s="45"/>
      <c r="I87" s="45"/>
      <c r="J87" s="45"/>
      <c r="K87" s="45"/>
      <c r="L87" s="45"/>
    </row>
    <row r="88" spans="1:12" ht="15.6" x14ac:dyDescent="0.3">
      <c r="A88" s="45"/>
      <c r="B88" s="45"/>
      <c r="C88" s="45"/>
      <c r="D88" s="45"/>
      <c r="E88" s="45"/>
      <c r="F88" s="45"/>
      <c r="G88" s="46">
        <v>506</v>
      </c>
      <c r="H88" s="45"/>
      <c r="I88" s="45"/>
      <c r="J88" s="45"/>
      <c r="K88" s="45"/>
      <c r="L88" s="45"/>
    </row>
    <row r="89" spans="1:12" x14ac:dyDescent="0.3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</row>
    <row r="90" spans="1:12" x14ac:dyDescent="0.3">
      <c r="A90" s="45" t="s">
        <v>648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</row>
    <row r="91" spans="1:12" ht="15.6" x14ac:dyDescent="0.3">
      <c r="A91" s="45" t="s">
        <v>1175</v>
      </c>
      <c r="B91" s="46" t="s">
        <v>1176</v>
      </c>
      <c r="C91" s="45">
        <v>38</v>
      </c>
      <c r="D91" s="45">
        <v>29</v>
      </c>
      <c r="E91" s="45">
        <v>50</v>
      </c>
      <c r="F91" s="45">
        <v>50</v>
      </c>
      <c r="G91" s="46">
        <v>167</v>
      </c>
      <c r="H91" s="45"/>
      <c r="I91" s="45"/>
      <c r="J91" s="45"/>
      <c r="K91" s="45"/>
      <c r="L91" s="45"/>
    </row>
    <row r="92" spans="1:12" ht="15.6" x14ac:dyDescent="0.3">
      <c r="A92" s="45" t="s">
        <v>1177</v>
      </c>
      <c r="B92" s="46" t="s">
        <v>1178</v>
      </c>
      <c r="C92" s="45">
        <v>24</v>
      </c>
      <c r="D92" s="45">
        <v>38</v>
      </c>
      <c r="E92" s="45">
        <v>50</v>
      </c>
      <c r="F92" s="45">
        <v>48</v>
      </c>
      <c r="G92" s="46">
        <v>160</v>
      </c>
      <c r="H92" s="45"/>
      <c r="I92" s="45"/>
      <c r="J92" s="45"/>
      <c r="K92" s="45"/>
      <c r="L92" s="45"/>
    </row>
    <row r="93" spans="1:12" ht="15.6" x14ac:dyDescent="0.3">
      <c r="A93" s="45" t="s">
        <v>1179</v>
      </c>
      <c r="B93" s="46" t="s">
        <v>1180</v>
      </c>
      <c r="C93" s="45">
        <v>27</v>
      </c>
      <c r="D93" s="45">
        <v>29</v>
      </c>
      <c r="E93" s="45">
        <v>45</v>
      </c>
      <c r="F93" s="45">
        <v>48</v>
      </c>
      <c r="G93" s="46">
        <v>149</v>
      </c>
      <c r="H93" s="45"/>
      <c r="I93" s="45"/>
      <c r="J93" s="45"/>
      <c r="K93" s="45"/>
      <c r="L93" s="45"/>
    </row>
    <row r="94" spans="1:12" ht="15.6" x14ac:dyDescent="0.3">
      <c r="A94" s="45" t="s">
        <v>1181</v>
      </c>
      <c r="B94" s="46" t="s">
        <v>1182</v>
      </c>
      <c r="C94" s="45">
        <v>35</v>
      </c>
      <c r="D94" s="45">
        <v>40</v>
      </c>
      <c r="E94" s="45">
        <v>43</v>
      </c>
      <c r="F94" s="45">
        <v>48</v>
      </c>
      <c r="G94" s="46">
        <v>166</v>
      </c>
      <c r="H94" s="45"/>
      <c r="I94" s="45"/>
      <c r="J94" s="45"/>
      <c r="K94" s="45"/>
      <c r="L94" s="45"/>
    </row>
    <row r="95" spans="1:12" ht="15.6" x14ac:dyDescent="0.3">
      <c r="A95" s="45"/>
      <c r="B95" s="45"/>
      <c r="C95" s="45"/>
      <c r="D95" s="45"/>
      <c r="E95" s="45"/>
      <c r="F95" s="45"/>
      <c r="G95" s="46">
        <v>493</v>
      </c>
      <c r="H95" s="45"/>
      <c r="I95" s="45"/>
      <c r="J95" s="45"/>
      <c r="K95" s="45"/>
      <c r="L95" s="45"/>
    </row>
    <row r="96" spans="1:12" x14ac:dyDescent="0.3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</row>
    <row r="97" spans="1:12" x14ac:dyDescent="0.3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</row>
    <row r="98" spans="1:12" x14ac:dyDescent="0.3">
      <c r="A98" s="45" t="s">
        <v>1183</v>
      </c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</row>
    <row r="99" spans="1:12" ht="15.6" x14ac:dyDescent="0.3">
      <c r="A99" s="45" t="s">
        <v>1184</v>
      </c>
      <c r="B99" s="46" t="s">
        <v>1185</v>
      </c>
      <c r="C99" s="45">
        <v>50</v>
      </c>
      <c r="D99" s="45">
        <v>31</v>
      </c>
      <c r="E99" s="45">
        <v>48</v>
      </c>
      <c r="F99" s="45">
        <v>48</v>
      </c>
      <c r="G99" s="46">
        <v>177</v>
      </c>
      <c r="H99" s="45"/>
      <c r="I99" s="45"/>
      <c r="J99" s="45"/>
      <c r="K99" s="45"/>
      <c r="L99" s="45"/>
    </row>
    <row r="100" spans="1:12" ht="15.6" x14ac:dyDescent="0.3">
      <c r="A100" s="45" t="s">
        <v>1186</v>
      </c>
      <c r="B100" s="46" t="s">
        <v>1187</v>
      </c>
      <c r="C100" s="45">
        <v>37</v>
      </c>
      <c r="D100" s="45">
        <v>27</v>
      </c>
      <c r="E100" s="45">
        <v>48</v>
      </c>
      <c r="F100" s="45">
        <v>50</v>
      </c>
      <c r="G100" s="46">
        <v>162</v>
      </c>
      <c r="H100" s="45"/>
      <c r="I100" s="45"/>
      <c r="J100" s="45"/>
      <c r="K100" s="45"/>
      <c r="L100" s="45"/>
    </row>
    <row r="101" spans="1:12" ht="15.6" x14ac:dyDescent="0.3">
      <c r="A101" s="45" t="s">
        <v>1188</v>
      </c>
      <c r="B101" s="46" t="s">
        <v>1189</v>
      </c>
      <c r="C101" s="45">
        <v>31</v>
      </c>
      <c r="D101" s="45">
        <v>42</v>
      </c>
      <c r="E101" s="45">
        <v>0</v>
      </c>
      <c r="F101" s="45">
        <v>0</v>
      </c>
      <c r="G101" s="46">
        <v>73</v>
      </c>
      <c r="H101" s="45"/>
      <c r="I101" s="45"/>
      <c r="J101" s="45"/>
      <c r="K101" s="45"/>
      <c r="L101" s="45"/>
    </row>
    <row r="102" spans="1:12" ht="15.6" x14ac:dyDescent="0.3">
      <c r="A102" s="45" t="s">
        <v>1190</v>
      </c>
      <c r="B102" s="46" t="s">
        <v>1191</v>
      </c>
      <c r="C102" s="45">
        <v>47</v>
      </c>
      <c r="D102" s="45">
        <v>30</v>
      </c>
      <c r="E102" s="45">
        <v>48</v>
      </c>
      <c r="F102" s="45">
        <v>48</v>
      </c>
      <c r="G102" s="46">
        <v>173</v>
      </c>
      <c r="H102" s="45"/>
      <c r="I102" s="45"/>
      <c r="J102" s="45"/>
      <c r="K102" s="45"/>
      <c r="L102" s="45"/>
    </row>
    <row r="103" spans="1:12" ht="15.6" x14ac:dyDescent="0.3">
      <c r="A103" s="45"/>
      <c r="B103" s="45"/>
      <c r="C103" s="45"/>
      <c r="D103" s="45"/>
      <c r="E103" s="45"/>
      <c r="F103" s="45"/>
      <c r="G103" s="46">
        <v>512</v>
      </c>
      <c r="H103" s="45"/>
      <c r="I103" s="45"/>
      <c r="J103" s="45"/>
      <c r="K103" s="45"/>
      <c r="L103" s="45"/>
    </row>
    <row r="104" spans="1:12" x14ac:dyDescent="0.3">
      <c r="A104" s="45" t="s">
        <v>1192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</row>
    <row r="105" spans="1:12" ht="15.6" x14ac:dyDescent="0.3">
      <c r="A105" s="45" t="s">
        <v>1193</v>
      </c>
      <c r="B105" s="46" t="s">
        <v>1194</v>
      </c>
      <c r="C105" s="45">
        <v>20</v>
      </c>
      <c r="D105" s="45">
        <v>46</v>
      </c>
      <c r="E105" s="45">
        <v>50</v>
      </c>
      <c r="F105" s="45">
        <v>48</v>
      </c>
      <c r="G105" s="46">
        <v>164</v>
      </c>
      <c r="H105" s="45"/>
      <c r="I105" s="45"/>
      <c r="J105" s="45"/>
      <c r="K105" s="45"/>
      <c r="L105" s="45"/>
    </row>
    <row r="106" spans="1:12" ht="15.6" x14ac:dyDescent="0.3">
      <c r="A106" s="45" t="s">
        <v>1195</v>
      </c>
      <c r="B106" s="46" t="s">
        <v>1196</v>
      </c>
      <c r="C106" s="45">
        <v>34</v>
      </c>
      <c r="D106" s="45">
        <v>38</v>
      </c>
      <c r="E106" s="45">
        <v>50</v>
      </c>
      <c r="F106" s="45">
        <v>44</v>
      </c>
      <c r="G106" s="46">
        <v>166</v>
      </c>
      <c r="H106" s="45"/>
      <c r="I106" s="45"/>
      <c r="J106" s="45"/>
      <c r="K106" s="45"/>
      <c r="L106" s="45"/>
    </row>
    <row r="107" spans="1:12" ht="15.6" x14ac:dyDescent="0.3">
      <c r="A107" s="45" t="s">
        <v>1197</v>
      </c>
      <c r="B107" s="46" t="s">
        <v>1198</v>
      </c>
      <c r="C107" s="45">
        <v>45</v>
      </c>
      <c r="D107" s="45">
        <v>50</v>
      </c>
      <c r="E107" s="45">
        <v>48</v>
      </c>
      <c r="F107" s="45">
        <v>50</v>
      </c>
      <c r="G107" s="46">
        <v>193</v>
      </c>
      <c r="H107" s="45"/>
      <c r="I107" s="45"/>
      <c r="J107" s="45"/>
      <c r="K107" s="45"/>
      <c r="L107" s="45"/>
    </row>
    <row r="108" spans="1:12" ht="15.6" x14ac:dyDescent="0.3">
      <c r="A108" s="45" t="s">
        <v>1199</v>
      </c>
      <c r="B108" s="46" t="s">
        <v>1200</v>
      </c>
      <c r="C108" s="45">
        <v>39</v>
      </c>
      <c r="D108" s="45">
        <v>19</v>
      </c>
      <c r="E108" s="45">
        <v>42</v>
      </c>
      <c r="F108" s="45">
        <v>36</v>
      </c>
      <c r="G108" s="46">
        <v>136</v>
      </c>
      <c r="H108" s="45"/>
      <c r="I108" s="45"/>
      <c r="J108" s="45"/>
      <c r="K108" s="45"/>
      <c r="L108" s="45"/>
    </row>
    <row r="109" spans="1:12" ht="15.6" x14ac:dyDescent="0.3">
      <c r="A109" s="45"/>
      <c r="B109" s="45"/>
      <c r="C109" s="45"/>
      <c r="D109" s="45"/>
      <c r="E109" s="45"/>
      <c r="F109" s="45"/>
      <c r="G109" s="46">
        <v>523</v>
      </c>
      <c r="H109" s="45"/>
      <c r="I109" s="45"/>
      <c r="J109" s="45"/>
      <c r="K109" s="45"/>
      <c r="L109" s="45"/>
    </row>
    <row r="110" spans="1:12" x14ac:dyDescent="0.3">
      <c r="A110" s="45" t="s">
        <v>1201</v>
      </c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</row>
    <row r="111" spans="1:12" ht="15.6" x14ac:dyDescent="0.3">
      <c r="A111" s="45" t="s">
        <v>1202</v>
      </c>
      <c r="B111" s="46" t="s">
        <v>1203</v>
      </c>
      <c r="C111" s="45">
        <v>35</v>
      </c>
      <c r="D111" s="45">
        <v>36</v>
      </c>
      <c r="E111" s="45">
        <v>46</v>
      </c>
      <c r="F111" s="45">
        <v>34</v>
      </c>
      <c r="G111" s="46">
        <v>151</v>
      </c>
      <c r="H111" s="45"/>
      <c r="I111" s="45"/>
      <c r="J111" s="45"/>
      <c r="K111" s="45"/>
      <c r="L111" s="45"/>
    </row>
    <row r="112" spans="1:12" ht="15.6" x14ac:dyDescent="0.3">
      <c r="A112" s="45" t="s">
        <v>1204</v>
      </c>
      <c r="B112" s="46" t="s">
        <v>1205</v>
      </c>
      <c r="C112" s="45">
        <v>39</v>
      </c>
      <c r="D112" s="45">
        <v>40</v>
      </c>
      <c r="E112" s="45">
        <v>50</v>
      </c>
      <c r="F112" s="45">
        <v>50</v>
      </c>
      <c r="G112" s="46">
        <v>179</v>
      </c>
      <c r="H112" s="45"/>
      <c r="I112" s="45"/>
      <c r="J112" s="45"/>
      <c r="K112" s="45"/>
      <c r="L112" s="45"/>
    </row>
    <row r="113" spans="1:12" ht="15.6" x14ac:dyDescent="0.3">
      <c r="A113" s="45" t="s">
        <v>1206</v>
      </c>
      <c r="B113" s="46" t="s">
        <v>1207</v>
      </c>
      <c r="C113" s="45">
        <v>47</v>
      </c>
      <c r="D113" s="45">
        <v>46</v>
      </c>
      <c r="E113" s="45">
        <v>46</v>
      </c>
      <c r="F113" s="45">
        <v>48</v>
      </c>
      <c r="G113" s="46">
        <v>187</v>
      </c>
      <c r="H113" s="45"/>
      <c r="I113" s="45"/>
      <c r="J113" s="45"/>
      <c r="K113" s="45"/>
      <c r="L113" s="45"/>
    </row>
    <row r="114" spans="1:12" ht="15.6" x14ac:dyDescent="0.3">
      <c r="A114" s="45" t="s">
        <v>1208</v>
      </c>
      <c r="B114" s="46" t="s">
        <v>1209</v>
      </c>
      <c r="C114" s="45">
        <v>34</v>
      </c>
      <c r="D114" s="45">
        <v>38</v>
      </c>
      <c r="E114" s="45">
        <v>48</v>
      </c>
      <c r="F114" s="45">
        <v>44</v>
      </c>
      <c r="G114" s="46">
        <v>164</v>
      </c>
      <c r="H114" s="45"/>
      <c r="I114" s="45"/>
      <c r="J114" s="45"/>
      <c r="K114" s="45"/>
      <c r="L114" s="45"/>
    </row>
    <row r="115" spans="1:12" ht="15.6" x14ac:dyDescent="0.3">
      <c r="A115" s="45"/>
      <c r="B115" s="45"/>
      <c r="C115" s="45"/>
      <c r="D115" s="45"/>
      <c r="E115" s="45"/>
      <c r="F115" s="45"/>
      <c r="G115" s="46">
        <v>530</v>
      </c>
      <c r="H115" s="45"/>
      <c r="I115" s="45"/>
      <c r="J115" s="45"/>
      <c r="K115" s="45"/>
      <c r="L115" s="45"/>
    </row>
    <row r="116" spans="1:12" x14ac:dyDescent="0.3">
      <c r="A116" s="45" t="s">
        <v>288</v>
      </c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</row>
    <row r="117" spans="1:12" ht="15.6" x14ac:dyDescent="0.3">
      <c r="A117" s="45" t="s">
        <v>1210</v>
      </c>
      <c r="B117" s="46" t="s">
        <v>1211</v>
      </c>
      <c r="C117" s="45">
        <v>47</v>
      </c>
      <c r="D117" s="45">
        <v>45</v>
      </c>
      <c r="E117" s="45">
        <v>42</v>
      </c>
      <c r="F117" s="45">
        <v>48</v>
      </c>
      <c r="G117" s="46">
        <v>182</v>
      </c>
      <c r="H117" s="45"/>
      <c r="I117" s="45"/>
      <c r="J117" s="45"/>
      <c r="K117" s="45"/>
      <c r="L117" s="45"/>
    </row>
    <row r="118" spans="1:12" ht="15.6" x14ac:dyDescent="0.3">
      <c r="A118" s="45" t="s">
        <v>1212</v>
      </c>
      <c r="B118" s="46" t="s">
        <v>1213</v>
      </c>
      <c r="C118" s="45">
        <v>45</v>
      </c>
      <c r="D118" s="45">
        <v>40</v>
      </c>
      <c r="E118" s="45">
        <v>40</v>
      </c>
      <c r="F118" s="45">
        <v>48</v>
      </c>
      <c r="G118" s="46">
        <v>173</v>
      </c>
      <c r="H118" s="45"/>
      <c r="I118" s="45"/>
      <c r="J118" s="45"/>
      <c r="K118" s="45"/>
      <c r="L118" s="45"/>
    </row>
    <row r="119" spans="1:12" ht="15.6" x14ac:dyDescent="0.3">
      <c r="A119" s="45" t="s">
        <v>1214</v>
      </c>
      <c r="B119" s="46" t="s">
        <v>1215</v>
      </c>
      <c r="C119" s="45">
        <v>48</v>
      </c>
      <c r="D119" s="45">
        <v>24</v>
      </c>
      <c r="E119" s="45">
        <v>48</v>
      </c>
      <c r="F119" s="45">
        <v>50</v>
      </c>
      <c r="G119" s="46">
        <v>170</v>
      </c>
      <c r="H119" s="45"/>
      <c r="I119" s="45"/>
      <c r="J119" s="45"/>
      <c r="K119" s="45"/>
      <c r="L119" s="45"/>
    </row>
    <row r="120" spans="1:12" ht="15.6" x14ac:dyDescent="0.3">
      <c r="A120" s="45" t="s">
        <v>1216</v>
      </c>
      <c r="B120" s="46" t="s">
        <v>1217</v>
      </c>
      <c r="C120" s="45">
        <v>50</v>
      </c>
      <c r="D120" s="45">
        <v>36</v>
      </c>
      <c r="E120" s="45">
        <v>50</v>
      </c>
      <c r="F120" s="45">
        <v>48</v>
      </c>
      <c r="G120" s="46">
        <v>184</v>
      </c>
      <c r="H120" s="45"/>
      <c r="I120" s="45"/>
      <c r="J120" s="45"/>
      <c r="K120" s="45"/>
      <c r="L120" s="45"/>
    </row>
    <row r="121" spans="1:12" ht="15.6" x14ac:dyDescent="0.3">
      <c r="A121" s="45"/>
      <c r="B121" s="45"/>
      <c r="C121" s="45"/>
      <c r="D121" s="45"/>
      <c r="E121" s="45"/>
      <c r="F121" s="45"/>
      <c r="G121" s="46">
        <v>539</v>
      </c>
      <c r="H121" s="45"/>
      <c r="I121" s="45"/>
      <c r="J121" s="45"/>
      <c r="K121" s="45"/>
      <c r="L121" s="45"/>
    </row>
    <row r="122" spans="1:12" x14ac:dyDescent="0.3">
      <c r="A122" s="45" t="s">
        <v>1218</v>
      </c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</row>
    <row r="123" spans="1:12" ht="15.6" x14ac:dyDescent="0.3">
      <c r="A123" s="45" t="s">
        <v>1219</v>
      </c>
      <c r="B123" s="46" t="s">
        <v>1220</v>
      </c>
      <c r="C123" s="45">
        <v>48</v>
      </c>
      <c r="D123" s="45">
        <v>40</v>
      </c>
      <c r="E123" s="45">
        <v>50</v>
      </c>
      <c r="F123" s="45">
        <v>45</v>
      </c>
      <c r="G123" s="46">
        <v>183</v>
      </c>
      <c r="H123" s="45"/>
      <c r="I123" s="45"/>
      <c r="J123" s="45"/>
      <c r="K123" s="45"/>
      <c r="L123" s="45"/>
    </row>
    <row r="124" spans="1:12" ht="15.6" x14ac:dyDescent="0.3">
      <c r="A124" s="45" t="s">
        <v>1221</v>
      </c>
      <c r="B124" s="46" t="s">
        <v>1222</v>
      </c>
      <c r="C124" s="45">
        <v>34</v>
      </c>
      <c r="D124" s="45">
        <v>38</v>
      </c>
      <c r="E124" s="45">
        <v>48</v>
      </c>
      <c r="F124" s="45">
        <v>48</v>
      </c>
      <c r="G124" s="46">
        <v>168</v>
      </c>
      <c r="H124" s="45"/>
      <c r="I124" s="45"/>
      <c r="J124" s="45"/>
      <c r="K124" s="45"/>
      <c r="L124" s="45"/>
    </row>
    <row r="125" spans="1:12" ht="15.6" x14ac:dyDescent="0.3">
      <c r="A125" s="45" t="s">
        <v>1223</v>
      </c>
      <c r="B125" s="46" t="s">
        <v>1224</v>
      </c>
      <c r="C125" s="45">
        <v>41</v>
      </c>
      <c r="D125" s="45">
        <v>47</v>
      </c>
      <c r="E125" s="45">
        <v>50</v>
      </c>
      <c r="F125" s="45">
        <v>50</v>
      </c>
      <c r="G125" s="46">
        <v>188</v>
      </c>
      <c r="H125" s="45"/>
      <c r="I125" s="45"/>
      <c r="J125" s="45"/>
      <c r="K125" s="45"/>
      <c r="L125" s="45"/>
    </row>
    <row r="126" spans="1:12" ht="15.6" x14ac:dyDescent="0.3">
      <c r="A126" s="45" t="s">
        <v>1225</v>
      </c>
      <c r="B126" s="46" t="s">
        <v>1226</v>
      </c>
      <c r="C126" s="45">
        <v>47</v>
      </c>
      <c r="D126" s="45">
        <v>29</v>
      </c>
      <c r="E126" s="45">
        <v>48</v>
      </c>
      <c r="F126" s="45">
        <v>50</v>
      </c>
      <c r="G126" s="46">
        <v>174</v>
      </c>
      <c r="H126" s="45"/>
      <c r="I126" s="45"/>
      <c r="J126" s="45"/>
      <c r="K126" s="45"/>
      <c r="L126" s="45"/>
    </row>
    <row r="127" spans="1:12" ht="15.6" x14ac:dyDescent="0.3">
      <c r="A127" s="45"/>
      <c r="B127" s="45"/>
      <c r="C127" s="45"/>
      <c r="D127" s="45"/>
      <c r="E127" s="45"/>
      <c r="F127" s="45"/>
      <c r="G127" s="46">
        <v>545</v>
      </c>
      <c r="H127" s="45"/>
      <c r="I127" s="45"/>
      <c r="J127" s="45"/>
      <c r="K127" s="45"/>
      <c r="L127" s="45"/>
    </row>
    <row r="128" spans="1:12" x14ac:dyDescent="0.3">
      <c r="A128" s="45" t="s">
        <v>1227</v>
      </c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</row>
    <row r="129" spans="1:12" ht="15.6" x14ac:dyDescent="0.3">
      <c r="A129" s="45" t="s">
        <v>1228</v>
      </c>
      <c r="B129" s="46" t="s">
        <v>1229</v>
      </c>
      <c r="C129" s="45">
        <v>29</v>
      </c>
      <c r="D129" s="45">
        <v>39</v>
      </c>
      <c r="E129" s="45">
        <v>48</v>
      </c>
      <c r="F129" s="45">
        <v>48</v>
      </c>
      <c r="G129" s="46">
        <v>164</v>
      </c>
      <c r="H129" s="45"/>
      <c r="I129" s="45"/>
      <c r="J129" s="45"/>
      <c r="K129" s="45"/>
      <c r="L129" s="45"/>
    </row>
    <row r="130" spans="1:12" ht="15.6" x14ac:dyDescent="0.3">
      <c r="A130" s="45" t="s">
        <v>1230</v>
      </c>
      <c r="B130" s="46" t="s">
        <v>1231</v>
      </c>
      <c r="C130" s="45">
        <v>47</v>
      </c>
      <c r="D130" s="45">
        <v>21</v>
      </c>
      <c r="E130" s="45">
        <v>18</v>
      </c>
      <c r="F130" s="45">
        <v>50</v>
      </c>
      <c r="G130" s="46">
        <v>136</v>
      </c>
      <c r="H130" s="45"/>
      <c r="I130" s="45"/>
      <c r="J130" s="45"/>
      <c r="K130" s="45"/>
      <c r="L130" s="45"/>
    </row>
    <row r="131" spans="1:12" ht="15.6" x14ac:dyDescent="0.3">
      <c r="A131" s="45" t="s">
        <v>1232</v>
      </c>
      <c r="B131" s="46" t="s">
        <v>1233</v>
      </c>
      <c r="C131" s="45">
        <v>30</v>
      </c>
      <c r="D131" s="45">
        <v>46</v>
      </c>
      <c r="E131" s="45">
        <v>50</v>
      </c>
      <c r="F131" s="45">
        <v>50</v>
      </c>
      <c r="G131" s="46">
        <v>176</v>
      </c>
      <c r="H131" s="45"/>
      <c r="I131" s="45"/>
      <c r="J131" s="45"/>
      <c r="K131" s="45"/>
      <c r="L131" s="45"/>
    </row>
    <row r="132" spans="1:12" ht="15.6" x14ac:dyDescent="0.3">
      <c r="A132" s="45" t="s">
        <v>1234</v>
      </c>
      <c r="B132" s="46" t="s">
        <v>1235</v>
      </c>
      <c r="C132" s="45">
        <v>38</v>
      </c>
      <c r="D132" s="45">
        <v>23</v>
      </c>
      <c r="E132" s="45">
        <v>42</v>
      </c>
      <c r="F132" s="45">
        <v>44</v>
      </c>
      <c r="G132" s="46">
        <v>147</v>
      </c>
      <c r="H132" s="45"/>
      <c r="I132" s="45"/>
      <c r="J132" s="45"/>
      <c r="K132" s="45"/>
      <c r="L132" s="45"/>
    </row>
    <row r="133" spans="1:12" ht="15.6" x14ac:dyDescent="0.3">
      <c r="A133" s="45"/>
      <c r="B133" s="45"/>
      <c r="C133" s="45"/>
      <c r="D133" s="45"/>
      <c r="E133" s="45"/>
      <c r="F133" s="45"/>
      <c r="G133" s="46">
        <v>487</v>
      </c>
      <c r="H133" s="45"/>
      <c r="I133" s="45"/>
      <c r="J133" s="45"/>
      <c r="K133" s="45"/>
      <c r="L133" s="45"/>
    </row>
    <row r="134" spans="1:12" x14ac:dyDescent="0.3">
      <c r="A134" s="45" t="s">
        <v>1236</v>
      </c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</row>
    <row r="135" spans="1:12" ht="15.6" x14ac:dyDescent="0.3">
      <c r="A135" s="45" t="s">
        <v>1237</v>
      </c>
      <c r="B135" s="46" t="s">
        <v>1238</v>
      </c>
      <c r="C135" s="45">
        <v>20</v>
      </c>
      <c r="D135" s="45">
        <v>36</v>
      </c>
      <c r="E135" s="45">
        <v>50</v>
      </c>
      <c r="F135" s="45">
        <v>48</v>
      </c>
      <c r="G135" s="46">
        <v>154</v>
      </c>
      <c r="H135" s="45"/>
      <c r="I135" s="45"/>
      <c r="J135" s="45"/>
      <c r="K135" s="45"/>
      <c r="L135" s="45"/>
    </row>
    <row r="136" spans="1:12" ht="15.6" x14ac:dyDescent="0.3">
      <c r="A136" s="45" t="s">
        <v>1239</v>
      </c>
      <c r="B136" s="46" t="s">
        <v>1240</v>
      </c>
      <c r="C136" s="45">
        <v>27</v>
      </c>
      <c r="D136" s="45">
        <v>22</v>
      </c>
      <c r="E136" s="45">
        <v>48</v>
      </c>
      <c r="F136" s="45">
        <v>50</v>
      </c>
      <c r="G136" s="46">
        <v>147</v>
      </c>
      <c r="H136" s="45"/>
      <c r="I136" s="45"/>
      <c r="J136" s="45"/>
      <c r="K136" s="45"/>
      <c r="L136" s="45"/>
    </row>
    <row r="137" spans="1:12" ht="15.6" x14ac:dyDescent="0.3">
      <c r="A137" s="45" t="s">
        <v>1241</v>
      </c>
      <c r="B137" s="46" t="s">
        <v>1242</v>
      </c>
      <c r="C137" s="45">
        <v>47</v>
      </c>
      <c r="D137" s="45">
        <v>45</v>
      </c>
      <c r="E137" s="45">
        <v>43</v>
      </c>
      <c r="F137" s="45">
        <v>50</v>
      </c>
      <c r="G137" s="46">
        <v>185</v>
      </c>
      <c r="H137" s="45"/>
      <c r="I137" s="45"/>
      <c r="J137" s="45"/>
      <c r="K137" s="45"/>
      <c r="L137" s="45"/>
    </row>
    <row r="138" spans="1:12" ht="15.6" x14ac:dyDescent="0.3">
      <c r="A138" s="45" t="s">
        <v>1243</v>
      </c>
      <c r="B138" s="46" t="s">
        <v>1244</v>
      </c>
      <c r="C138" s="45">
        <v>34</v>
      </c>
      <c r="D138" s="45">
        <v>40</v>
      </c>
      <c r="E138" s="45">
        <v>50</v>
      </c>
      <c r="F138" s="45">
        <v>44</v>
      </c>
      <c r="G138" s="46">
        <v>168</v>
      </c>
      <c r="H138" s="45"/>
      <c r="I138" s="45"/>
      <c r="J138" s="45"/>
      <c r="K138" s="45"/>
      <c r="L138" s="45"/>
    </row>
    <row r="139" spans="1:12" ht="15.6" x14ac:dyDescent="0.3">
      <c r="A139" s="45"/>
      <c r="B139" s="45"/>
      <c r="C139" s="45"/>
      <c r="D139" s="45"/>
      <c r="E139" s="45"/>
      <c r="F139" s="45"/>
      <c r="G139" s="46">
        <v>507</v>
      </c>
      <c r="H139" s="45"/>
      <c r="I139" s="45"/>
      <c r="J139" s="45"/>
      <c r="K139" s="45"/>
      <c r="L139" s="45"/>
    </row>
    <row r="140" spans="1:12" x14ac:dyDescent="0.3">
      <c r="A140" s="45" t="s">
        <v>1245</v>
      </c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</row>
    <row r="141" spans="1:12" ht="15.6" x14ac:dyDescent="0.3">
      <c r="A141" s="45" t="s">
        <v>1246</v>
      </c>
      <c r="B141" s="46" t="s">
        <v>1247</v>
      </c>
      <c r="C141" s="45">
        <v>47</v>
      </c>
      <c r="D141" s="45">
        <v>46</v>
      </c>
      <c r="E141" s="45">
        <v>50</v>
      </c>
      <c r="F141" s="45">
        <v>50</v>
      </c>
      <c r="G141" s="46">
        <v>193</v>
      </c>
      <c r="H141" s="45"/>
      <c r="I141" s="45"/>
      <c r="J141" s="45"/>
      <c r="K141" s="45"/>
      <c r="L141" s="45"/>
    </row>
    <row r="142" spans="1:12" ht="15.6" x14ac:dyDescent="0.3">
      <c r="A142" s="45" t="s">
        <v>1248</v>
      </c>
      <c r="B142" s="46" t="s">
        <v>1249</v>
      </c>
      <c r="C142" s="45">
        <v>39</v>
      </c>
      <c r="D142" s="45">
        <v>40</v>
      </c>
      <c r="E142" s="45">
        <v>48</v>
      </c>
      <c r="F142" s="45">
        <v>50</v>
      </c>
      <c r="G142" s="46">
        <v>177</v>
      </c>
      <c r="H142" s="45"/>
      <c r="I142" s="45"/>
      <c r="J142" s="45"/>
      <c r="K142" s="45"/>
      <c r="L142" s="45"/>
    </row>
    <row r="143" spans="1:12" ht="15.6" x14ac:dyDescent="0.3">
      <c r="A143" s="45" t="s">
        <v>1250</v>
      </c>
      <c r="B143" s="46" t="s">
        <v>1251</v>
      </c>
      <c r="C143" s="45">
        <v>39</v>
      </c>
      <c r="D143" s="45">
        <v>50</v>
      </c>
      <c r="E143" s="45">
        <v>50</v>
      </c>
      <c r="F143" s="45">
        <v>48</v>
      </c>
      <c r="G143" s="46">
        <v>187</v>
      </c>
      <c r="H143" s="45"/>
      <c r="I143" s="45"/>
      <c r="J143" s="45"/>
      <c r="K143" s="45"/>
      <c r="L143" s="45"/>
    </row>
    <row r="144" spans="1:12" ht="15.6" x14ac:dyDescent="0.3">
      <c r="A144" s="45" t="s">
        <v>1252</v>
      </c>
      <c r="B144" s="46" t="s">
        <v>1253</v>
      </c>
      <c r="C144" s="45">
        <v>47</v>
      </c>
      <c r="D144" s="45">
        <v>39</v>
      </c>
      <c r="E144" s="45">
        <v>50</v>
      </c>
      <c r="F144" s="45">
        <v>50</v>
      </c>
      <c r="G144" s="46">
        <v>186</v>
      </c>
      <c r="H144" s="45"/>
      <c r="I144" s="45"/>
      <c r="J144" s="45"/>
      <c r="K144" s="45"/>
      <c r="L144" s="45"/>
    </row>
    <row r="145" spans="1:12" ht="15.6" x14ac:dyDescent="0.3">
      <c r="A145" s="45"/>
      <c r="B145" s="45"/>
      <c r="C145" s="45"/>
      <c r="D145" s="45"/>
      <c r="E145" s="45"/>
      <c r="F145" s="45"/>
      <c r="G145" s="46">
        <v>566</v>
      </c>
      <c r="H145" s="45"/>
      <c r="I145" s="45"/>
      <c r="J145" s="45"/>
      <c r="K145" s="45"/>
      <c r="L145" s="45"/>
    </row>
    <row r="146" spans="1:12" x14ac:dyDescent="0.3">
      <c r="A146" s="45" t="s">
        <v>1254</v>
      </c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</row>
    <row r="147" spans="1:12" ht="15.6" x14ac:dyDescent="0.3">
      <c r="A147" s="45" t="s">
        <v>1255</v>
      </c>
      <c r="B147" s="46" t="s">
        <v>1256</v>
      </c>
      <c r="C147" s="45">
        <v>45</v>
      </c>
      <c r="D147" s="45">
        <v>46</v>
      </c>
      <c r="E147" s="45">
        <v>48</v>
      </c>
      <c r="F147" s="45">
        <v>48</v>
      </c>
      <c r="G147" s="46">
        <v>187</v>
      </c>
      <c r="H147" s="45"/>
      <c r="I147" s="45"/>
      <c r="J147" s="45"/>
      <c r="K147" s="45"/>
      <c r="L147" s="45"/>
    </row>
    <row r="148" spans="1:12" ht="15.6" x14ac:dyDescent="0.3">
      <c r="A148" s="45" t="s">
        <v>1257</v>
      </c>
      <c r="B148" s="46" t="s">
        <v>1258</v>
      </c>
      <c r="C148" s="45">
        <v>47</v>
      </c>
      <c r="D148" s="45">
        <v>40</v>
      </c>
      <c r="E148" s="45">
        <v>50</v>
      </c>
      <c r="F148" s="45">
        <v>48</v>
      </c>
      <c r="G148" s="46">
        <v>185</v>
      </c>
      <c r="H148" s="45"/>
      <c r="I148" s="45"/>
      <c r="J148" s="45"/>
      <c r="K148" s="45"/>
      <c r="L148" s="45"/>
    </row>
    <row r="149" spans="1:12" ht="15.6" x14ac:dyDescent="0.3">
      <c r="A149" s="45" t="s">
        <v>1259</v>
      </c>
      <c r="B149" s="45"/>
      <c r="C149" s="45"/>
      <c r="D149" s="45"/>
      <c r="E149" s="45"/>
      <c r="F149" s="45"/>
      <c r="G149" s="46">
        <v>0</v>
      </c>
      <c r="H149" s="45"/>
      <c r="I149" s="45"/>
      <c r="J149" s="45"/>
      <c r="K149" s="45"/>
      <c r="L149" s="45"/>
    </row>
    <row r="150" spans="1:12" ht="15.6" x14ac:dyDescent="0.3">
      <c r="A150" s="45" t="s">
        <v>1260</v>
      </c>
      <c r="B150" s="45"/>
      <c r="C150" s="45"/>
      <c r="D150" s="45"/>
      <c r="E150" s="45"/>
      <c r="F150" s="45"/>
      <c r="G150" s="46">
        <v>0</v>
      </c>
      <c r="H150" s="45"/>
      <c r="I150" s="45"/>
      <c r="J150" s="45"/>
      <c r="K150" s="45"/>
      <c r="L150" s="45"/>
    </row>
    <row r="151" spans="1:12" ht="15.6" x14ac:dyDescent="0.3">
      <c r="A151" s="45"/>
      <c r="B151" s="45"/>
      <c r="C151" s="45"/>
      <c r="D151" s="45"/>
      <c r="E151" s="45"/>
      <c r="F151" s="45"/>
      <c r="G151" s="46">
        <v>372</v>
      </c>
      <c r="H151" s="45"/>
      <c r="I151" s="45"/>
      <c r="J151" s="45"/>
      <c r="K151" s="45"/>
      <c r="L151" s="45"/>
    </row>
    <row r="152" spans="1:12" x14ac:dyDescent="0.3">
      <c r="A152" s="45" t="s">
        <v>625</v>
      </c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</row>
    <row r="153" spans="1:12" ht="15.6" x14ac:dyDescent="0.3">
      <c r="A153" s="45" t="s">
        <v>1261</v>
      </c>
      <c r="B153" s="46" t="s">
        <v>1262</v>
      </c>
      <c r="C153" s="45">
        <v>30</v>
      </c>
      <c r="D153" s="45">
        <v>42</v>
      </c>
      <c r="E153" s="45">
        <v>50</v>
      </c>
      <c r="F153" s="45">
        <v>50</v>
      </c>
      <c r="G153" s="46">
        <v>172</v>
      </c>
      <c r="H153" s="45"/>
      <c r="I153" s="45"/>
      <c r="J153" s="45"/>
      <c r="K153" s="45"/>
      <c r="L153" s="45"/>
    </row>
    <row r="154" spans="1:12" ht="15.6" x14ac:dyDescent="0.3">
      <c r="A154" s="45" t="s">
        <v>1263</v>
      </c>
      <c r="B154" s="46" t="s">
        <v>1264</v>
      </c>
      <c r="C154" s="45">
        <v>35</v>
      </c>
      <c r="D154" s="45">
        <v>42</v>
      </c>
      <c r="E154" s="45">
        <v>50</v>
      </c>
      <c r="F154" s="45">
        <v>50</v>
      </c>
      <c r="G154" s="46">
        <v>177</v>
      </c>
      <c r="H154" s="45"/>
      <c r="I154" s="45"/>
      <c r="J154" s="45"/>
      <c r="K154" s="45"/>
      <c r="L154" s="45"/>
    </row>
    <row r="155" spans="1:12" ht="15.6" x14ac:dyDescent="0.3">
      <c r="A155" s="45" t="s">
        <v>1265</v>
      </c>
      <c r="B155" s="46" t="s">
        <v>1266</v>
      </c>
      <c r="C155" s="45">
        <v>39</v>
      </c>
      <c r="D155" s="45">
        <v>42</v>
      </c>
      <c r="E155" s="45">
        <v>50</v>
      </c>
      <c r="F155" s="45">
        <v>50</v>
      </c>
      <c r="G155" s="46">
        <v>181</v>
      </c>
      <c r="H155" s="45"/>
      <c r="I155" s="45"/>
      <c r="J155" s="45"/>
      <c r="K155" s="45"/>
      <c r="L155" s="45"/>
    </row>
    <row r="156" spans="1:12" ht="15.6" x14ac:dyDescent="0.3">
      <c r="A156" s="45" t="s">
        <v>1267</v>
      </c>
      <c r="B156" s="46" t="s">
        <v>1268</v>
      </c>
      <c r="C156" s="45">
        <v>45</v>
      </c>
      <c r="D156" s="45">
        <v>29</v>
      </c>
      <c r="E156" s="45">
        <v>50</v>
      </c>
      <c r="F156" s="45">
        <v>36</v>
      </c>
      <c r="G156" s="46">
        <v>160</v>
      </c>
      <c r="H156" s="45"/>
      <c r="I156" s="45"/>
      <c r="J156" s="45"/>
      <c r="K156" s="45"/>
      <c r="L156" s="45"/>
    </row>
    <row r="157" spans="1:12" ht="15.6" x14ac:dyDescent="0.3">
      <c r="A157" s="45"/>
      <c r="B157" s="45"/>
      <c r="C157" s="45"/>
      <c r="D157" s="45"/>
      <c r="E157" s="45"/>
      <c r="F157" s="45"/>
      <c r="G157" s="46">
        <v>530</v>
      </c>
      <c r="H157" s="45"/>
      <c r="I157" s="45"/>
      <c r="J157" s="45"/>
      <c r="K157" s="45"/>
      <c r="L157" s="45"/>
    </row>
    <row r="158" spans="1:12" x14ac:dyDescent="0.3">
      <c r="A158" s="45" t="s">
        <v>1269</v>
      </c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</row>
    <row r="159" spans="1:12" ht="15.6" x14ac:dyDescent="0.3">
      <c r="A159" s="45" t="s">
        <v>1270</v>
      </c>
      <c r="B159" s="46" t="s">
        <v>1271</v>
      </c>
      <c r="C159" s="45">
        <v>50</v>
      </c>
      <c r="D159" s="45">
        <v>36</v>
      </c>
      <c r="E159" s="45">
        <v>50</v>
      </c>
      <c r="F159" s="45">
        <v>48</v>
      </c>
      <c r="G159" s="46">
        <v>184</v>
      </c>
      <c r="H159" s="45"/>
      <c r="I159" s="45"/>
      <c r="J159" s="45"/>
      <c r="K159" s="45"/>
      <c r="L159" s="45"/>
    </row>
    <row r="160" spans="1:12" ht="15.6" x14ac:dyDescent="0.3">
      <c r="A160" s="45" t="s">
        <v>1272</v>
      </c>
      <c r="B160" s="46" t="s">
        <v>1273</v>
      </c>
      <c r="C160" s="45">
        <v>39</v>
      </c>
      <c r="D160" s="45">
        <v>40</v>
      </c>
      <c r="E160" s="45">
        <v>50</v>
      </c>
      <c r="F160" s="45">
        <v>44</v>
      </c>
      <c r="G160" s="46">
        <v>173</v>
      </c>
      <c r="H160" s="45"/>
      <c r="I160" s="45"/>
      <c r="J160" s="45"/>
      <c r="K160" s="45"/>
      <c r="L160" s="45"/>
    </row>
    <row r="161" spans="1:12" ht="15.6" x14ac:dyDescent="0.3">
      <c r="A161" s="45" t="s">
        <v>1274</v>
      </c>
      <c r="B161" s="46" t="s">
        <v>1275</v>
      </c>
      <c r="C161" s="45">
        <v>37</v>
      </c>
      <c r="D161" s="45">
        <v>40</v>
      </c>
      <c r="E161" s="45">
        <v>45</v>
      </c>
      <c r="F161" s="45">
        <v>48</v>
      </c>
      <c r="G161" s="46">
        <v>170</v>
      </c>
      <c r="H161" s="45"/>
      <c r="I161" s="45"/>
      <c r="J161" s="45"/>
      <c r="K161" s="45"/>
      <c r="L161" s="45"/>
    </row>
    <row r="162" spans="1:12" ht="15.6" x14ac:dyDescent="0.3">
      <c r="A162" s="45" t="s">
        <v>1276</v>
      </c>
      <c r="B162" s="46" t="s">
        <v>1277</v>
      </c>
      <c r="C162" s="45">
        <v>45</v>
      </c>
      <c r="D162" s="45">
        <v>47</v>
      </c>
      <c r="E162" s="45">
        <v>50</v>
      </c>
      <c r="F162" s="45">
        <v>33</v>
      </c>
      <c r="G162" s="46">
        <v>175</v>
      </c>
      <c r="H162" s="45"/>
      <c r="I162" s="45"/>
      <c r="J162" s="45"/>
      <c r="K162" s="45"/>
      <c r="L162" s="45"/>
    </row>
    <row r="163" spans="1:12" ht="15.6" x14ac:dyDescent="0.3">
      <c r="A163" s="45"/>
      <c r="B163" s="45"/>
      <c r="C163" s="45"/>
      <c r="D163" s="45"/>
      <c r="E163" s="45"/>
      <c r="F163" s="45"/>
      <c r="G163" s="46">
        <v>532</v>
      </c>
      <c r="H163" s="45"/>
      <c r="I163" s="45"/>
      <c r="J163" s="45"/>
      <c r="K163" s="45"/>
      <c r="L163" s="45"/>
    </row>
    <row r="164" spans="1:12" x14ac:dyDescent="0.3">
      <c r="A164" s="45" t="s">
        <v>1278</v>
      </c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</row>
    <row r="165" spans="1:12" ht="15.6" x14ac:dyDescent="0.3">
      <c r="A165" s="45" t="s">
        <v>1279</v>
      </c>
      <c r="B165" s="46" t="s">
        <v>1280</v>
      </c>
      <c r="C165" s="45">
        <v>50</v>
      </c>
      <c r="D165" s="45">
        <v>24</v>
      </c>
      <c r="E165" s="45">
        <v>38</v>
      </c>
      <c r="F165" s="45">
        <v>44</v>
      </c>
      <c r="G165" s="46">
        <v>156</v>
      </c>
      <c r="H165" s="45"/>
      <c r="I165" s="45"/>
      <c r="J165" s="45"/>
      <c r="K165" s="45"/>
      <c r="L165" s="45"/>
    </row>
    <row r="166" spans="1:12" ht="15.6" x14ac:dyDescent="0.3">
      <c r="A166" s="45" t="s">
        <v>1281</v>
      </c>
      <c r="B166" s="46" t="s">
        <v>1282</v>
      </c>
      <c r="C166" s="45">
        <v>15</v>
      </c>
      <c r="D166" s="45">
        <v>36</v>
      </c>
      <c r="E166" s="45">
        <v>50</v>
      </c>
      <c r="F166" s="45">
        <v>50</v>
      </c>
      <c r="G166" s="46">
        <v>151</v>
      </c>
      <c r="H166" s="45"/>
      <c r="I166" s="45"/>
      <c r="J166" s="45"/>
      <c r="K166" s="45"/>
      <c r="L166" s="45"/>
    </row>
    <row r="167" spans="1:12" ht="15.6" x14ac:dyDescent="0.3">
      <c r="A167" s="45" t="s">
        <v>1283</v>
      </c>
      <c r="B167" s="45"/>
      <c r="C167" s="45"/>
      <c r="D167" s="45"/>
      <c r="E167" s="45"/>
      <c r="F167" s="45"/>
      <c r="G167" s="46">
        <v>0</v>
      </c>
      <c r="H167" s="45"/>
      <c r="I167" s="45"/>
      <c r="J167" s="45"/>
      <c r="K167" s="45"/>
      <c r="L167" s="45"/>
    </row>
    <row r="168" spans="1:12" ht="15.6" x14ac:dyDescent="0.3">
      <c r="A168" s="45" t="s">
        <v>1284</v>
      </c>
      <c r="B168" s="45"/>
      <c r="C168" s="45"/>
      <c r="D168" s="45"/>
      <c r="E168" s="45"/>
      <c r="F168" s="45"/>
      <c r="G168" s="46">
        <v>0</v>
      </c>
      <c r="H168" s="45"/>
      <c r="I168" s="45"/>
      <c r="J168" s="45"/>
      <c r="K168" s="45"/>
      <c r="L168" s="45"/>
    </row>
    <row r="169" spans="1:12" ht="15.6" x14ac:dyDescent="0.3">
      <c r="A169" s="45"/>
      <c r="B169" s="45"/>
      <c r="C169" s="45"/>
      <c r="D169" s="45"/>
      <c r="E169" s="45"/>
      <c r="F169" s="45"/>
      <c r="G169" s="46">
        <v>307</v>
      </c>
      <c r="H169" s="45"/>
      <c r="I169" s="45"/>
      <c r="J169" s="45"/>
      <c r="K169" s="45"/>
      <c r="L169" s="45"/>
    </row>
    <row r="170" spans="1:12" x14ac:dyDescent="0.3">
      <c r="A170" s="45" t="s">
        <v>101</v>
      </c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</row>
    <row r="171" spans="1:12" ht="15.6" x14ac:dyDescent="0.3">
      <c r="A171" s="45" t="s">
        <v>1285</v>
      </c>
      <c r="B171" s="46" t="s">
        <v>1286</v>
      </c>
      <c r="C171" s="45">
        <v>37</v>
      </c>
      <c r="D171" s="45">
        <v>40</v>
      </c>
      <c r="E171" s="45">
        <v>50</v>
      </c>
      <c r="F171" s="45">
        <v>48</v>
      </c>
      <c r="G171" s="46">
        <v>175</v>
      </c>
      <c r="H171" s="45"/>
      <c r="I171" s="45"/>
      <c r="J171" s="45"/>
      <c r="K171" s="45"/>
      <c r="L171" s="45"/>
    </row>
    <row r="172" spans="1:12" ht="15.6" x14ac:dyDescent="0.3">
      <c r="A172" s="45" t="s">
        <v>1287</v>
      </c>
      <c r="B172" s="46" t="s">
        <v>1288</v>
      </c>
      <c r="C172" s="45">
        <v>38</v>
      </c>
      <c r="D172" s="45">
        <v>30</v>
      </c>
      <c r="E172" s="45">
        <v>46</v>
      </c>
      <c r="F172" s="45">
        <v>44</v>
      </c>
      <c r="G172" s="46">
        <v>158</v>
      </c>
      <c r="H172" s="45"/>
      <c r="I172" s="45"/>
      <c r="J172" s="45"/>
      <c r="K172" s="45"/>
      <c r="L172" s="45"/>
    </row>
    <row r="173" spans="1:12" ht="15.6" x14ac:dyDescent="0.3">
      <c r="A173" s="45" t="s">
        <v>1289</v>
      </c>
      <c r="B173" s="46" t="s">
        <v>1290</v>
      </c>
      <c r="C173" s="45">
        <v>39</v>
      </c>
      <c r="D173" s="45">
        <v>27</v>
      </c>
      <c r="E173" s="45">
        <v>50</v>
      </c>
      <c r="F173" s="45">
        <v>48</v>
      </c>
      <c r="G173" s="46">
        <v>164</v>
      </c>
      <c r="H173" s="45"/>
      <c r="I173" s="45"/>
      <c r="J173" s="45"/>
      <c r="K173" s="45"/>
      <c r="L173" s="45"/>
    </row>
    <row r="174" spans="1:12" ht="15.6" x14ac:dyDescent="0.3">
      <c r="A174" s="45" t="s">
        <v>1291</v>
      </c>
      <c r="B174" s="46" t="s">
        <v>1292</v>
      </c>
      <c r="C174" s="45">
        <v>47</v>
      </c>
      <c r="D174" s="45">
        <v>24</v>
      </c>
      <c r="E174" s="45">
        <v>40</v>
      </c>
      <c r="F174" s="45">
        <v>25</v>
      </c>
      <c r="G174" s="46">
        <v>136</v>
      </c>
      <c r="H174" s="45"/>
      <c r="I174" s="45"/>
      <c r="J174" s="45"/>
      <c r="K174" s="45"/>
      <c r="L174" s="45"/>
    </row>
    <row r="175" spans="1:12" ht="15.6" x14ac:dyDescent="0.3">
      <c r="A175" s="45"/>
      <c r="B175" s="45"/>
      <c r="C175" s="45"/>
      <c r="D175" s="45"/>
      <c r="E175" s="45"/>
      <c r="F175" s="45"/>
      <c r="G175" s="46">
        <v>497</v>
      </c>
      <c r="H175" s="45"/>
      <c r="I175" s="45"/>
      <c r="J175" s="45"/>
      <c r="K175" s="45"/>
      <c r="L175" s="45"/>
    </row>
    <row r="176" spans="1:12" x14ac:dyDescent="0.3">
      <c r="A176" s="45" t="s">
        <v>1293</v>
      </c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</row>
    <row r="177" spans="1:12" ht="15.6" x14ac:dyDescent="0.3">
      <c r="A177" s="45" t="s">
        <v>1294</v>
      </c>
      <c r="B177" s="46" t="s">
        <v>1295</v>
      </c>
      <c r="C177" s="45">
        <v>45</v>
      </c>
      <c r="D177" s="45">
        <v>48</v>
      </c>
      <c r="E177" s="45">
        <v>45</v>
      </c>
      <c r="F177" s="45">
        <v>45</v>
      </c>
      <c r="G177" s="46">
        <v>183</v>
      </c>
      <c r="H177" s="45"/>
      <c r="I177" s="45"/>
      <c r="J177" s="45"/>
      <c r="K177" s="45"/>
      <c r="L177" s="45"/>
    </row>
    <row r="178" spans="1:12" ht="15.6" x14ac:dyDescent="0.3">
      <c r="A178" s="45" t="s">
        <v>1296</v>
      </c>
      <c r="B178" s="46" t="s">
        <v>1297</v>
      </c>
      <c r="C178" s="45">
        <v>39</v>
      </c>
      <c r="D178" s="45">
        <v>38</v>
      </c>
      <c r="E178" s="45">
        <v>45</v>
      </c>
      <c r="F178" s="45">
        <v>44</v>
      </c>
      <c r="G178" s="46">
        <v>166</v>
      </c>
      <c r="H178" s="45"/>
      <c r="I178" s="45"/>
      <c r="J178" s="45"/>
      <c r="K178" s="45"/>
      <c r="L178" s="45"/>
    </row>
    <row r="179" spans="1:12" ht="15.6" x14ac:dyDescent="0.3">
      <c r="A179" s="45" t="s">
        <v>1298</v>
      </c>
      <c r="B179" s="46" t="s">
        <v>1299</v>
      </c>
      <c r="C179" s="45">
        <v>47</v>
      </c>
      <c r="D179" s="45">
        <v>48</v>
      </c>
      <c r="E179" s="45">
        <v>48</v>
      </c>
      <c r="F179" s="45">
        <v>44</v>
      </c>
      <c r="G179" s="46">
        <v>187</v>
      </c>
      <c r="H179" s="45"/>
      <c r="I179" s="45"/>
      <c r="J179" s="45"/>
      <c r="K179" s="45"/>
      <c r="L179" s="45"/>
    </row>
    <row r="180" spans="1:12" ht="15.6" x14ac:dyDescent="0.3">
      <c r="A180" s="45" t="s">
        <v>1300</v>
      </c>
      <c r="B180" s="45"/>
      <c r="C180" s="45"/>
      <c r="D180" s="45"/>
      <c r="E180" s="45"/>
      <c r="F180" s="45"/>
      <c r="G180" s="46">
        <v>0</v>
      </c>
      <c r="H180" s="45"/>
      <c r="I180" s="45"/>
      <c r="J180" s="45"/>
      <c r="K180" s="45"/>
      <c r="L180" s="45"/>
    </row>
    <row r="181" spans="1:12" ht="15.6" x14ac:dyDescent="0.3">
      <c r="A181" s="45"/>
      <c r="B181" s="45"/>
      <c r="C181" s="45"/>
      <c r="D181" s="45"/>
      <c r="E181" s="45"/>
      <c r="F181" s="45"/>
      <c r="G181" s="46">
        <v>536</v>
      </c>
      <c r="H181" s="45"/>
      <c r="I181" s="45"/>
      <c r="J181" s="45"/>
      <c r="K181" s="45"/>
      <c r="L181" s="45"/>
    </row>
    <row r="182" spans="1:12" x14ac:dyDescent="0.3">
      <c r="A182" s="45" t="s">
        <v>1301</v>
      </c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</row>
    <row r="183" spans="1:12" ht="15.6" x14ac:dyDescent="0.3">
      <c r="A183" s="45" t="s">
        <v>1302</v>
      </c>
      <c r="B183" s="46" t="s">
        <v>1303</v>
      </c>
      <c r="C183" s="45">
        <v>34</v>
      </c>
      <c r="D183" s="45">
        <v>40</v>
      </c>
      <c r="E183" s="45">
        <v>50</v>
      </c>
      <c r="F183" s="45">
        <v>48</v>
      </c>
      <c r="G183" s="46">
        <v>172</v>
      </c>
      <c r="H183" s="45"/>
      <c r="I183" s="45"/>
      <c r="J183" s="45"/>
      <c r="K183" s="45"/>
      <c r="L183" s="45"/>
    </row>
    <row r="184" spans="1:12" ht="15.6" x14ac:dyDescent="0.3">
      <c r="A184" s="45" t="s">
        <v>1304</v>
      </c>
      <c r="B184" s="45"/>
      <c r="C184" s="45"/>
      <c r="D184" s="45"/>
      <c r="E184" s="45"/>
      <c r="F184" s="45"/>
      <c r="G184" s="46">
        <v>0</v>
      </c>
      <c r="H184" s="45"/>
      <c r="I184" s="45"/>
      <c r="J184" s="45"/>
      <c r="K184" s="45"/>
      <c r="L184" s="45"/>
    </row>
    <row r="185" spans="1:12" ht="15.6" x14ac:dyDescent="0.3">
      <c r="A185" s="45" t="s">
        <v>1305</v>
      </c>
      <c r="B185" s="45"/>
      <c r="C185" s="45"/>
      <c r="D185" s="45"/>
      <c r="E185" s="45"/>
      <c r="F185" s="45"/>
      <c r="G185" s="46">
        <v>0</v>
      </c>
      <c r="H185" s="45"/>
      <c r="I185" s="45"/>
      <c r="J185" s="45"/>
      <c r="K185" s="45"/>
      <c r="L185" s="45"/>
    </row>
    <row r="186" spans="1:12" ht="15.6" x14ac:dyDescent="0.3">
      <c r="A186" s="45" t="s">
        <v>1306</v>
      </c>
      <c r="B186" s="45"/>
      <c r="C186" s="45"/>
      <c r="D186" s="45"/>
      <c r="E186" s="45"/>
      <c r="F186" s="45"/>
      <c r="G186" s="46">
        <v>0</v>
      </c>
      <c r="H186" s="45"/>
      <c r="I186" s="45"/>
      <c r="J186" s="45"/>
      <c r="K186" s="45"/>
      <c r="L186" s="45"/>
    </row>
    <row r="187" spans="1:12" ht="15.6" x14ac:dyDescent="0.3">
      <c r="A187" s="45"/>
      <c r="B187" s="45"/>
      <c r="C187" s="45"/>
      <c r="D187" s="45"/>
      <c r="E187" s="45"/>
      <c r="F187" s="45"/>
      <c r="G187" s="46">
        <v>172</v>
      </c>
      <c r="H187" s="45"/>
      <c r="I187" s="45"/>
      <c r="J187" s="45"/>
      <c r="K187" s="45"/>
      <c r="L187" s="45"/>
    </row>
    <row r="188" spans="1:12" x14ac:dyDescent="0.3">
      <c r="A188" s="45" t="s">
        <v>1307</v>
      </c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</row>
    <row r="189" spans="1:12" ht="15.6" x14ac:dyDescent="0.3">
      <c r="A189" s="45" t="s">
        <v>1308</v>
      </c>
      <c r="B189" s="46" t="s">
        <v>1309</v>
      </c>
      <c r="C189" s="45">
        <v>50</v>
      </c>
      <c r="D189" s="45">
        <v>22</v>
      </c>
      <c r="E189" s="45">
        <v>46</v>
      </c>
      <c r="F189" s="45">
        <v>36</v>
      </c>
      <c r="G189" s="46">
        <v>154</v>
      </c>
      <c r="H189" s="45"/>
      <c r="I189" s="45"/>
      <c r="J189" s="45"/>
      <c r="K189" s="45"/>
      <c r="L189" s="45"/>
    </row>
    <row r="190" spans="1:12" ht="15.6" x14ac:dyDescent="0.3">
      <c r="A190" s="45" t="s">
        <v>1310</v>
      </c>
      <c r="B190" s="46" t="s">
        <v>1311</v>
      </c>
      <c r="C190" s="45">
        <v>27</v>
      </c>
      <c r="D190" s="45">
        <v>19</v>
      </c>
      <c r="E190" s="45">
        <v>31</v>
      </c>
      <c r="F190" s="45">
        <v>50</v>
      </c>
      <c r="G190" s="46">
        <v>127</v>
      </c>
      <c r="H190" s="45"/>
      <c r="I190" s="45"/>
      <c r="J190" s="45"/>
      <c r="K190" s="45"/>
      <c r="L190" s="45"/>
    </row>
    <row r="191" spans="1:12" ht="15.6" x14ac:dyDescent="0.3">
      <c r="A191" s="45" t="s">
        <v>1312</v>
      </c>
      <c r="B191" s="46" t="s">
        <v>1313</v>
      </c>
      <c r="C191" s="45">
        <v>29</v>
      </c>
      <c r="D191" s="45">
        <v>27</v>
      </c>
      <c r="E191" s="45">
        <v>45</v>
      </c>
      <c r="F191" s="45">
        <v>33</v>
      </c>
      <c r="G191" s="46">
        <v>134</v>
      </c>
      <c r="H191" s="45"/>
      <c r="I191" s="45"/>
      <c r="J191" s="45"/>
      <c r="K191" s="45"/>
      <c r="L191" s="45"/>
    </row>
    <row r="192" spans="1:12" ht="15.6" x14ac:dyDescent="0.3">
      <c r="A192" s="45" t="s">
        <v>1314</v>
      </c>
      <c r="B192" s="46" t="s">
        <v>1315</v>
      </c>
      <c r="C192" s="45">
        <v>47</v>
      </c>
      <c r="D192" s="45">
        <v>40</v>
      </c>
      <c r="E192" s="45">
        <v>43</v>
      </c>
      <c r="F192" s="45">
        <v>44</v>
      </c>
      <c r="G192" s="46">
        <v>174</v>
      </c>
      <c r="H192" s="45"/>
      <c r="I192" s="45"/>
      <c r="J192" s="45"/>
      <c r="K192" s="45"/>
      <c r="L192" s="45"/>
    </row>
    <row r="193" spans="1:12" ht="15.6" x14ac:dyDescent="0.3">
      <c r="A193" s="45"/>
      <c r="B193" s="45"/>
      <c r="C193" s="45"/>
      <c r="D193" s="45"/>
      <c r="E193" s="45"/>
      <c r="F193" s="45"/>
      <c r="G193" s="46">
        <v>462</v>
      </c>
      <c r="H193" s="45"/>
      <c r="I193" s="45"/>
      <c r="J193" s="45"/>
      <c r="K193" s="45"/>
      <c r="L193" s="45"/>
    </row>
    <row r="194" spans="1:12" x14ac:dyDescent="0.3">
      <c r="A194" s="45" t="s">
        <v>1316</v>
      </c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</row>
    <row r="195" spans="1:12" ht="15.6" x14ac:dyDescent="0.3">
      <c r="A195" s="45" t="s">
        <v>1317</v>
      </c>
      <c r="B195" s="46" t="s">
        <v>1318</v>
      </c>
      <c r="C195" s="45">
        <v>45</v>
      </c>
      <c r="D195" s="45">
        <v>46</v>
      </c>
      <c r="E195" s="45">
        <v>50</v>
      </c>
      <c r="F195" s="45">
        <v>48</v>
      </c>
      <c r="G195" s="46">
        <v>189</v>
      </c>
      <c r="H195" s="45"/>
      <c r="I195" s="45"/>
      <c r="J195" s="45"/>
      <c r="K195" s="45"/>
      <c r="L195" s="45"/>
    </row>
    <row r="196" spans="1:12" ht="15.6" x14ac:dyDescent="0.3">
      <c r="A196" s="45" t="s">
        <v>1319</v>
      </c>
      <c r="B196" s="46" t="s">
        <v>1320</v>
      </c>
      <c r="C196" s="45">
        <v>45</v>
      </c>
      <c r="D196" s="45">
        <v>36</v>
      </c>
      <c r="E196" s="45">
        <v>50</v>
      </c>
      <c r="F196" s="45">
        <v>50</v>
      </c>
      <c r="G196" s="46">
        <v>181</v>
      </c>
      <c r="H196" s="45"/>
      <c r="I196" s="45"/>
      <c r="J196" s="45"/>
      <c r="K196" s="45"/>
      <c r="L196" s="45"/>
    </row>
    <row r="197" spans="1:12" ht="15.6" x14ac:dyDescent="0.3">
      <c r="A197" s="45" t="s">
        <v>1321</v>
      </c>
      <c r="B197" s="46" t="s">
        <v>1322</v>
      </c>
      <c r="C197" s="45">
        <v>39</v>
      </c>
      <c r="D197" s="45">
        <v>46</v>
      </c>
      <c r="E197" s="45">
        <v>48</v>
      </c>
      <c r="F197" s="45">
        <v>50</v>
      </c>
      <c r="G197" s="46">
        <v>183</v>
      </c>
      <c r="H197" s="45"/>
      <c r="I197" s="45"/>
      <c r="J197" s="45"/>
      <c r="K197" s="45"/>
      <c r="L197" s="45"/>
    </row>
    <row r="198" spans="1:12" ht="15.6" x14ac:dyDescent="0.3">
      <c r="A198" s="45" t="s">
        <v>1323</v>
      </c>
      <c r="B198" s="46" t="s">
        <v>1324</v>
      </c>
      <c r="C198" s="45">
        <v>24</v>
      </c>
      <c r="D198" s="45">
        <v>46</v>
      </c>
      <c r="E198" s="45">
        <v>50</v>
      </c>
      <c r="F198" s="45">
        <v>43</v>
      </c>
      <c r="G198" s="46">
        <v>163</v>
      </c>
      <c r="H198" s="45"/>
      <c r="I198" s="45"/>
      <c r="J198" s="45"/>
      <c r="K198" s="45"/>
      <c r="L198" s="45"/>
    </row>
    <row r="199" spans="1:12" ht="15.6" x14ac:dyDescent="0.3">
      <c r="A199" s="45"/>
      <c r="B199" s="45"/>
      <c r="C199" s="45"/>
      <c r="D199" s="45"/>
      <c r="E199" s="45"/>
      <c r="F199" s="45"/>
      <c r="G199" s="46">
        <v>553</v>
      </c>
      <c r="H199" s="45"/>
      <c r="I199" s="45"/>
      <c r="J199" s="45"/>
      <c r="K199" s="45"/>
      <c r="L199" s="45"/>
    </row>
    <row r="200" spans="1:12" x14ac:dyDescent="0.3">
      <c r="A200" s="45" t="s">
        <v>1325</v>
      </c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</row>
    <row r="201" spans="1:12" ht="15.6" x14ac:dyDescent="0.3">
      <c r="A201" s="45" t="s">
        <v>1326</v>
      </c>
      <c r="B201" s="46" t="s">
        <v>1327</v>
      </c>
      <c r="C201" s="45">
        <v>31</v>
      </c>
      <c r="D201" s="45">
        <v>46</v>
      </c>
      <c r="E201" s="45">
        <v>43</v>
      </c>
      <c r="F201" s="45">
        <v>50</v>
      </c>
      <c r="G201" s="46">
        <v>170</v>
      </c>
      <c r="H201" s="45"/>
      <c r="I201" s="45"/>
      <c r="J201" s="45"/>
      <c r="K201" s="45"/>
      <c r="L201" s="45"/>
    </row>
    <row r="202" spans="1:12" ht="15.6" x14ac:dyDescent="0.3">
      <c r="A202" s="45" t="s">
        <v>1328</v>
      </c>
      <c r="B202" s="46" t="s">
        <v>1329</v>
      </c>
      <c r="C202" s="45">
        <v>29</v>
      </c>
      <c r="D202" s="45">
        <v>50</v>
      </c>
      <c r="E202" s="45">
        <v>42</v>
      </c>
      <c r="F202" s="45">
        <v>44</v>
      </c>
      <c r="G202" s="46">
        <v>165</v>
      </c>
      <c r="H202" s="45"/>
      <c r="I202" s="45"/>
      <c r="J202" s="45"/>
      <c r="K202" s="45"/>
      <c r="L202" s="45"/>
    </row>
    <row r="203" spans="1:12" ht="15.6" x14ac:dyDescent="0.3">
      <c r="A203" s="45" t="s">
        <v>1330</v>
      </c>
      <c r="B203" s="46" t="s">
        <v>1331</v>
      </c>
      <c r="C203" s="45">
        <v>47</v>
      </c>
      <c r="D203" s="45">
        <v>33</v>
      </c>
      <c r="E203" s="45">
        <v>50</v>
      </c>
      <c r="F203" s="45">
        <v>48</v>
      </c>
      <c r="G203" s="46">
        <v>178</v>
      </c>
      <c r="H203" s="45"/>
      <c r="I203" s="45"/>
      <c r="J203" s="45"/>
      <c r="K203" s="45"/>
      <c r="L203" s="45"/>
    </row>
    <row r="204" spans="1:12" ht="15.6" x14ac:dyDescent="0.3">
      <c r="A204" s="45" t="s">
        <v>1332</v>
      </c>
      <c r="B204" s="46" t="s">
        <v>1333</v>
      </c>
      <c r="C204" s="45">
        <v>47</v>
      </c>
      <c r="D204" s="45">
        <v>46</v>
      </c>
      <c r="E204" s="45">
        <v>18</v>
      </c>
      <c r="F204" s="45">
        <v>15</v>
      </c>
      <c r="G204" s="46">
        <v>126</v>
      </c>
      <c r="H204" s="45"/>
      <c r="I204" s="45"/>
      <c r="J204" s="45"/>
      <c r="K204" s="45"/>
      <c r="L204" s="45"/>
    </row>
    <row r="205" spans="1:12" ht="15.6" x14ac:dyDescent="0.3">
      <c r="A205" s="45"/>
      <c r="B205" s="45"/>
      <c r="C205" s="45"/>
      <c r="D205" s="45"/>
      <c r="E205" s="45"/>
      <c r="F205" s="45"/>
      <c r="G205" s="46">
        <v>513</v>
      </c>
      <c r="H205" s="45"/>
      <c r="I205" s="45"/>
      <c r="J205" s="45"/>
      <c r="K205" s="45"/>
      <c r="L205" s="45"/>
    </row>
    <row r="206" spans="1:12" x14ac:dyDescent="0.3">
      <c r="A206" s="45" t="s">
        <v>1334</v>
      </c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</row>
    <row r="207" spans="1:12" ht="15.6" x14ac:dyDescent="0.3">
      <c r="A207" s="45" t="s">
        <v>1335</v>
      </c>
      <c r="B207" s="46" t="s">
        <v>1336</v>
      </c>
      <c r="C207" s="45">
        <v>37</v>
      </c>
      <c r="D207" s="45">
        <v>48</v>
      </c>
      <c r="E207" s="45">
        <v>48</v>
      </c>
      <c r="F207" s="45">
        <v>40</v>
      </c>
      <c r="G207" s="46">
        <v>173</v>
      </c>
      <c r="H207" s="45"/>
      <c r="I207" s="45"/>
      <c r="J207" s="45"/>
      <c r="K207" s="45"/>
      <c r="L207" s="45"/>
    </row>
    <row r="208" spans="1:12" ht="15.6" x14ac:dyDescent="0.3">
      <c r="A208" s="45" t="s">
        <v>1337</v>
      </c>
      <c r="B208" s="46" t="s">
        <v>1338</v>
      </c>
      <c r="C208" s="45">
        <v>39</v>
      </c>
      <c r="D208" s="45">
        <v>50</v>
      </c>
      <c r="E208" s="45">
        <v>50</v>
      </c>
      <c r="F208" s="45">
        <v>48</v>
      </c>
      <c r="G208" s="46">
        <v>187</v>
      </c>
      <c r="H208" s="45"/>
      <c r="I208" s="45"/>
      <c r="J208" s="45"/>
      <c r="K208" s="45"/>
      <c r="L208" s="45"/>
    </row>
    <row r="209" spans="1:12" ht="15.6" x14ac:dyDescent="0.3">
      <c r="A209" s="45" t="s">
        <v>1339</v>
      </c>
      <c r="B209" s="46" t="s">
        <v>1340</v>
      </c>
      <c r="C209" s="45">
        <v>50</v>
      </c>
      <c r="D209" s="45">
        <v>19</v>
      </c>
      <c r="E209" s="45">
        <v>50</v>
      </c>
      <c r="F209" s="45">
        <v>36</v>
      </c>
      <c r="G209" s="46">
        <v>155</v>
      </c>
      <c r="H209" s="45"/>
      <c r="I209" s="45"/>
      <c r="J209" s="45"/>
      <c r="K209" s="45"/>
      <c r="L209" s="45"/>
    </row>
    <row r="210" spans="1:12" ht="15.6" x14ac:dyDescent="0.3">
      <c r="A210" s="45" t="s">
        <v>1341</v>
      </c>
      <c r="B210" s="46" t="s">
        <v>1342</v>
      </c>
      <c r="C210" s="45">
        <v>39</v>
      </c>
      <c r="D210" s="45">
        <v>39</v>
      </c>
      <c r="E210" s="45">
        <v>50</v>
      </c>
      <c r="F210" s="45">
        <v>50</v>
      </c>
      <c r="G210" s="46">
        <v>178</v>
      </c>
      <c r="H210" s="45"/>
      <c r="I210" s="45"/>
      <c r="J210" s="45"/>
      <c r="K210" s="45"/>
      <c r="L210" s="45"/>
    </row>
    <row r="211" spans="1:12" ht="15.6" x14ac:dyDescent="0.3">
      <c r="A211" s="45"/>
      <c r="B211" s="45"/>
      <c r="C211" s="45"/>
      <c r="D211" s="45"/>
      <c r="E211" s="45"/>
      <c r="F211" s="45"/>
      <c r="G211" s="46">
        <v>538</v>
      </c>
      <c r="H211" s="45"/>
      <c r="I211" s="45"/>
      <c r="J211" s="45"/>
      <c r="K211" s="45"/>
      <c r="L211" s="45"/>
    </row>
    <row r="212" spans="1:12" x14ac:dyDescent="0.3">
      <c r="A212" s="45" t="s">
        <v>1343</v>
      </c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</row>
    <row r="213" spans="1:12" ht="15.6" x14ac:dyDescent="0.3">
      <c r="A213" s="45" t="s">
        <v>1344</v>
      </c>
      <c r="B213" s="46" t="s">
        <v>1345</v>
      </c>
      <c r="C213" s="45">
        <v>39</v>
      </c>
      <c r="D213" s="45">
        <v>39</v>
      </c>
      <c r="E213" s="45">
        <v>48</v>
      </c>
      <c r="F213" s="45">
        <v>36</v>
      </c>
      <c r="G213" s="46">
        <v>162</v>
      </c>
      <c r="H213" s="45"/>
      <c r="I213" s="45"/>
      <c r="J213" s="45"/>
      <c r="K213" s="45"/>
      <c r="L213" s="45"/>
    </row>
    <row r="214" spans="1:12" ht="15.6" x14ac:dyDescent="0.3">
      <c r="A214" s="45" t="s">
        <v>1346</v>
      </c>
      <c r="B214" s="46" t="s">
        <v>1347</v>
      </c>
      <c r="C214" s="45">
        <v>35</v>
      </c>
      <c r="D214" s="45">
        <v>39</v>
      </c>
      <c r="E214" s="45">
        <v>45</v>
      </c>
      <c r="F214" s="45">
        <v>12</v>
      </c>
      <c r="G214" s="46">
        <v>131</v>
      </c>
      <c r="H214" s="45"/>
      <c r="I214" s="45"/>
      <c r="J214" s="45"/>
      <c r="K214" s="45"/>
      <c r="L214" s="45"/>
    </row>
    <row r="215" spans="1:12" ht="15.6" x14ac:dyDescent="0.3">
      <c r="A215" s="45" t="s">
        <v>1348</v>
      </c>
      <c r="B215" s="46" t="s">
        <v>1349</v>
      </c>
      <c r="C215" s="45">
        <v>37</v>
      </c>
      <c r="D215" s="45">
        <v>39</v>
      </c>
      <c r="E215" s="45">
        <v>50</v>
      </c>
      <c r="F215" s="45">
        <v>48</v>
      </c>
      <c r="G215" s="46">
        <v>174</v>
      </c>
      <c r="H215" s="45"/>
      <c r="I215" s="45"/>
      <c r="J215" s="45"/>
      <c r="K215" s="45"/>
      <c r="L215" s="45"/>
    </row>
    <row r="216" spans="1:12" ht="15.6" x14ac:dyDescent="0.3">
      <c r="A216" s="45" t="s">
        <v>1350</v>
      </c>
      <c r="B216" s="45"/>
      <c r="C216" s="45"/>
      <c r="D216" s="45"/>
      <c r="E216" s="45"/>
      <c r="F216" s="45"/>
      <c r="G216" s="46">
        <v>0</v>
      </c>
      <c r="H216" s="45"/>
      <c r="I216" s="45"/>
      <c r="J216" s="45"/>
      <c r="K216" s="45"/>
      <c r="L216" s="45"/>
    </row>
    <row r="217" spans="1:12" ht="15.6" x14ac:dyDescent="0.3">
      <c r="A217" s="45"/>
      <c r="B217" s="45"/>
      <c r="C217" s="45"/>
      <c r="D217" s="45"/>
      <c r="E217" s="45"/>
      <c r="F217" s="45"/>
      <c r="G217" s="46">
        <v>467</v>
      </c>
      <c r="H217" s="45"/>
      <c r="I217" s="45"/>
      <c r="J217" s="45"/>
      <c r="K217" s="45"/>
      <c r="L217" s="45"/>
    </row>
    <row r="218" spans="1:12" x14ac:dyDescent="0.3">
      <c r="A218" s="45" t="s">
        <v>1351</v>
      </c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</row>
    <row r="219" spans="1:12" ht="15.6" x14ac:dyDescent="0.3">
      <c r="A219" s="45" t="s">
        <v>1352</v>
      </c>
      <c r="B219" s="46" t="s">
        <v>1353</v>
      </c>
      <c r="C219" s="45">
        <v>45</v>
      </c>
      <c r="D219" s="45">
        <v>40</v>
      </c>
      <c r="E219" s="45">
        <v>50</v>
      </c>
      <c r="F219" s="45">
        <v>40</v>
      </c>
      <c r="G219" s="46">
        <v>175</v>
      </c>
      <c r="H219" s="45"/>
      <c r="I219" s="45"/>
      <c r="J219" s="45"/>
      <c r="K219" s="45"/>
      <c r="L219" s="45"/>
    </row>
    <row r="220" spans="1:12" ht="15.6" x14ac:dyDescent="0.3">
      <c r="A220" s="45" t="s">
        <v>1354</v>
      </c>
      <c r="B220" s="46" t="s">
        <v>1355</v>
      </c>
      <c r="C220" s="45">
        <v>34</v>
      </c>
      <c r="D220" s="45">
        <v>27</v>
      </c>
      <c r="E220" s="45">
        <v>27</v>
      </c>
      <c r="F220" s="45">
        <v>36</v>
      </c>
      <c r="G220" s="46">
        <v>124</v>
      </c>
      <c r="H220" s="45"/>
      <c r="I220" s="45"/>
      <c r="J220" s="45"/>
      <c r="K220" s="45"/>
      <c r="L220" s="45"/>
    </row>
    <row r="221" spans="1:12" ht="15.6" x14ac:dyDescent="0.3">
      <c r="A221" s="45" t="s">
        <v>1356</v>
      </c>
      <c r="B221" s="46" t="s">
        <v>1357</v>
      </c>
      <c r="C221" s="45">
        <v>38</v>
      </c>
      <c r="D221" s="45">
        <v>23</v>
      </c>
      <c r="E221" s="45">
        <v>38</v>
      </c>
      <c r="F221" s="45">
        <v>48</v>
      </c>
      <c r="G221" s="46">
        <v>147</v>
      </c>
      <c r="H221" s="45"/>
      <c r="I221" s="45"/>
      <c r="J221" s="45"/>
      <c r="K221" s="45"/>
      <c r="L221" s="45"/>
    </row>
    <row r="222" spans="1:12" ht="15.6" x14ac:dyDescent="0.3">
      <c r="A222" s="45" t="s">
        <v>1358</v>
      </c>
      <c r="B222" s="46" t="s">
        <v>1359</v>
      </c>
      <c r="C222" s="45">
        <v>39</v>
      </c>
      <c r="D222" s="45">
        <v>39</v>
      </c>
      <c r="E222" s="45">
        <v>50</v>
      </c>
      <c r="F222" s="45">
        <v>50</v>
      </c>
      <c r="G222" s="46">
        <v>178</v>
      </c>
      <c r="H222" s="45"/>
      <c r="I222" s="45"/>
      <c r="J222" s="45"/>
      <c r="K222" s="45"/>
      <c r="L222" s="45"/>
    </row>
    <row r="223" spans="1:12" ht="15.6" x14ac:dyDescent="0.3">
      <c r="A223" s="45"/>
      <c r="B223" s="45"/>
      <c r="C223" s="45"/>
      <c r="D223" s="45"/>
      <c r="E223" s="45"/>
      <c r="F223" s="45"/>
      <c r="G223" s="46">
        <v>500</v>
      </c>
      <c r="H223" s="45"/>
      <c r="I223" s="45"/>
      <c r="J223" s="45"/>
      <c r="K223" s="45"/>
      <c r="L223" s="45"/>
    </row>
    <row r="224" spans="1:12" x14ac:dyDescent="0.3">
      <c r="A224" s="45" t="s">
        <v>1360</v>
      </c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</row>
    <row r="225" spans="1:12" ht="15.6" x14ac:dyDescent="0.3">
      <c r="A225" s="45" t="s">
        <v>1361</v>
      </c>
      <c r="B225" s="46" t="s">
        <v>1362</v>
      </c>
      <c r="C225" s="45">
        <v>45</v>
      </c>
      <c r="D225" s="45">
        <v>47</v>
      </c>
      <c r="E225" s="45">
        <v>50</v>
      </c>
      <c r="F225" s="45">
        <v>50</v>
      </c>
      <c r="G225" s="46">
        <v>192</v>
      </c>
      <c r="H225" s="45"/>
      <c r="I225" s="45"/>
      <c r="J225" s="45"/>
      <c r="K225" s="45"/>
      <c r="L225" s="45"/>
    </row>
    <row r="226" spans="1:12" ht="15.6" x14ac:dyDescent="0.3">
      <c r="A226" s="45" t="s">
        <v>1363</v>
      </c>
      <c r="B226" s="46" t="s">
        <v>1364</v>
      </c>
      <c r="C226" s="45">
        <v>47</v>
      </c>
      <c r="D226" s="45">
        <v>27</v>
      </c>
      <c r="E226" s="45">
        <v>48</v>
      </c>
      <c r="F226" s="45">
        <v>43</v>
      </c>
      <c r="G226" s="46">
        <v>165</v>
      </c>
      <c r="H226" s="45"/>
      <c r="I226" s="45"/>
      <c r="J226" s="45"/>
      <c r="K226" s="45"/>
      <c r="L226" s="45"/>
    </row>
    <row r="227" spans="1:12" ht="15.6" x14ac:dyDescent="0.3">
      <c r="A227" s="45" t="s">
        <v>1365</v>
      </c>
      <c r="B227" s="46" t="s">
        <v>1366</v>
      </c>
      <c r="C227" s="45">
        <v>45</v>
      </c>
      <c r="D227" s="45">
        <v>38</v>
      </c>
      <c r="E227" s="45">
        <v>50</v>
      </c>
      <c r="F227" s="45">
        <v>48</v>
      </c>
      <c r="G227" s="46">
        <v>181</v>
      </c>
      <c r="H227" s="45"/>
      <c r="I227" s="45"/>
      <c r="J227" s="45"/>
      <c r="K227" s="45"/>
      <c r="L227" s="45"/>
    </row>
    <row r="228" spans="1:12" ht="15.6" x14ac:dyDescent="0.3">
      <c r="A228" s="45" t="s">
        <v>1367</v>
      </c>
      <c r="B228" s="46" t="s">
        <v>1368</v>
      </c>
      <c r="C228" s="45">
        <v>37</v>
      </c>
      <c r="D228" s="45">
        <v>36</v>
      </c>
      <c r="E228" s="45">
        <v>48</v>
      </c>
      <c r="F228" s="45">
        <v>25</v>
      </c>
      <c r="G228" s="46">
        <v>146</v>
      </c>
      <c r="H228" s="45"/>
      <c r="I228" s="45"/>
      <c r="J228" s="45"/>
      <c r="K228" s="45"/>
      <c r="L228" s="45"/>
    </row>
    <row r="229" spans="1:12" ht="15.6" x14ac:dyDescent="0.3">
      <c r="A229" s="45"/>
      <c r="B229" s="45"/>
      <c r="C229" s="45"/>
      <c r="D229" s="45"/>
      <c r="E229" s="45"/>
      <c r="F229" s="45"/>
      <c r="G229" s="46">
        <v>538</v>
      </c>
      <c r="H229" s="45"/>
      <c r="I229" s="45"/>
      <c r="J229" s="45"/>
      <c r="K229" s="45"/>
      <c r="L229" s="45"/>
    </row>
    <row r="230" spans="1:12" x14ac:dyDescent="0.3">
      <c r="A230" s="45" t="s">
        <v>1369</v>
      </c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</row>
    <row r="231" spans="1:12" ht="15.6" x14ac:dyDescent="0.3">
      <c r="A231" s="45" t="s">
        <v>1370</v>
      </c>
      <c r="B231" s="46" t="s">
        <v>1371</v>
      </c>
      <c r="C231" s="45">
        <v>48</v>
      </c>
      <c r="D231" s="45">
        <v>38</v>
      </c>
      <c r="E231" s="45">
        <v>17</v>
      </c>
      <c r="F231" s="45">
        <v>43</v>
      </c>
      <c r="G231" s="46">
        <v>146</v>
      </c>
      <c r="H231" s="45"/>
      <c r="I231" s="45"/>
      <c r="J231" s="45"/>
      <c r="K231" s="45"/>
      <c r="L231" s="45"/>
    </row>
    <row r="232" spans="1:12" ht="15.6" x14ac:dyDescent="0.3">
      <c r="A232" s="45" t="s">
        <v>1372</v>
      </c>
      <c r="B232" s="46" t="s">
        <v>1373</v>
      </c>
      <c r="C232" s="45">
        <v>47</v>
      </c>
      <c r="D232" s="45">
        <v>21</v>
      </c>
      <c r="E232" s="45">
        <v>48</v>
      </c>
      <c r="F232" s="45">
        <v>50</v>
      </c>
      <c r="G232" s="46">
        <v>166</v>
      </c>
      <c r="H232" s="45"/>
      <c r="I232" s="45"/>
      <c r="J232" s="45"/>
      <c r="K232" s="45"/>
      <c r="L232" s="45"/>
    </row>
    <row r="233" spans="1:12" ht="15.6" x14ac:dyDescent="0.3">
      <c r="A233" s="45" t="s">
        <v>1374</v>
      </c>
      <c r="B233" s="46" t="s">
        <v>1375</v>
      </c>
      <c r="C233" s="45">
        <v>50</v>
      </c>
      <c r="D233" s="45">
        <v>29</v>
      </c>
      <c r="E233" s="45">
        <v>0</v>
      </c>
      <c r="F233" s="45">
        <v>0</v>
      </c>
      <c r="G233" s="46">
        <v>79</v>
      </c>
      <c r="H233" s="45"/>
      <c r="I233" s="45"/>
      <c r="J233" s="45"/>
      <c r="K233" s="45"/>
      <c r="L233" s="45"/>
    </row>
    <row r="234" spans="1:12" ht="15.6" x14ac:dyDescent="0.3">
      <c r="A234" s="45" t="s">
        <v>1376</v>
      </c>
      <c r="B234" s="46" t="s">
        <v>1377</v>
      </c>
      <c r="C234" s="45">
        <v>29</v>
      </c>
      <c r="D234" s="45">
        <v>42</v>
      </c>
      <c r="E234" s="45">
        <v>48</v>
      </c>
      <c r="F234" s="45">
        <v>48</v>
      </c>
      <c r="G234" s="46">
        <v>167</v>
      </c>
      <c r="H234" s="45"/>
      <c r="I234" s="45"/>
      <c r="J234" s="45"/>
      <c r="K234" s="45"/>
      <c r="L234" s="45"/>
    </row>
    <row r="235" spans="1:12" ht="15.6" x14ac:dyDescent="0.3">
      <c r="A235" s="45"/>
      <c r="B235" s="45"/>
      <c r="C235" s="45"/>
      <c r="D235" s="45"/>
      <c r="E235" s="45"/>
      <c r="F235" s="45"/>
      <c r="G235" s="46">
        <v>479</v>
      </c>
      <c r="H235" s="45"/>
      <c r="I235" s="45"/>
      <c r="J235" s="45"/>
      <c r="K235" s="45"/>
      <c r="L235" s="45"/>
    </row>
    <row r="236" spans="1:12" x14ac:dyDescent="0.3">
      <c r="A236" s="45" t="s">
        <v>298</v>
      </c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</row>
    <row r="237" spans="1:12" ht="15.6" x14ac:dyDescent="0.3">
      <c r="A237" s="45" t="s">
        <v>1378</v>
      </c>
      <c r="B237" s="46" t="s">
        <v>1379</v>
      </c>
      <c r="C237" s="45">
        <v>30</v>
      </c>
      <c r="D237" s="45">
        <v>33</v>
      </c>
      <c r="E237" s="45">
        <v>15</v>
      </c>
      <c r="F237" s="45">
        <v>30</v>
      </c>
      <c r="G237" s="46">
        <v>108</v>
      </c>
      <c r="H237" s="45"/>
      <c r="I237" s="45"/>
      <c r="J237" s="45"/>
      <c r="K237" s="45"/>
      <c r="L237" s="45"/>
    </row>
    <row r="238" spans="1:12" ht="15.6" x14ac:dyDescent="0.3">
      <c r="A238" s="45" t="s">
        <v>1380</v>
      </c>
      <c r="B238" s="46" t="s">
        <v>1381</v>
      </c>
      <c r="C238" s="45">
        <v>34</v>
      </c>
      <c r="D238" s="45">
        <v>40</v>
      </c>
      <c r="E238" s="45">
        <v>50</v>
      </c>
      <c r="F238" s="45">
        <v>50</v>
      </c>
      <c r="G238" s="46">
        <v>174</v>
      </c>
      <c r="H238" s="45"/>
      <c r="I238" s="45"/>
      <c r="J238" s="45"/>
      <c r="K238" s="45"/>
      <c r="L238" s="45"/>
    </row>
    <row r="239" spans="1:12" ht="15.6" x14ac:dyDescent="0.3">
      <c r="A239" s="45" t="s">
        <v>1382</v>
      </c>
      <c r="B239" s="46" t="s">
        <v>1383</v>
      </c>
      <c r="C239" s="45">
        <v>47</v>
      </c>
      <c r="D239" s="45">
        <v>50</v>
      </c>
      <c r="E239" s="45">
        <v>45</v>
      </c>
      <c r="F239" s="45">
        <v>48</v>
      </c>
      <c r="G239" s="46">
        <v>190</v>
      </c>
      <c r="H239" s="45"/>
      <c r="I239" s="45"/>
      <c r="J239" s="45"/>
      <c r="K239" s="45"/>
      <c r="L239" s="45"/>
    </row>
    <row r="240" spans="1:12" ht="15.6" x14ac:dyDescent="0.3">
      <c r="A240" s="45" t="s">
        <v>1384</v>
      </c>
      <c r="B240" s="46" t="s">
        <v>1385</v>
      </c>
      <c r="C240" s="45">
        <v>26</v>
      </c>
      <c r="D240" s="45">
        <v>36</v>
      </c>
      <c r="E240" s="45">
        <v>31</v>
      </c>
      <c r="F240" s="45">
        <v>7</v>
      </c>
      <c r="G240" s="46">
        <v>100</v>
      </c>
      <c r="H240" s="45"/>
      <c r="I240" s="45"/>
      <c r="J240" s="45"/>
      <c r="K240" s="45"/>
      <c r="L240" s="45"/>
    </row>
    <row r="241" spans="1:12" ht="15.6" x14ac:dyDescent="0.3">
      <c r="A241" s="45"/>
      <c r="B241" s="45"/>
      <c r="C241" s="45"/>
      <c r="D241" s="45"/>
      <c r="E241" s="45"/>
      <c r="F241" s="45"/>
      <c r="G241" s="46">
        <v>472</v>
      </c>
      <c r="H241" s="45"/>
      <c r="I241" s="45"/>
      <c r="J241" s="45"/>
      <c r="K241" s="45"/>
      <c r="L241" s="45"/>
    </row>
    <row r="242" spans="1:12" x14ac:dyDescent="0.3">
      <c r="A242" s="45" t="s">
        <v>1386</v>
      </c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</row>
    <row r="243" spans="1:12" ht="15.6" x14ac:dyDescent="0.3">
      <c r="A243" s="45" t="s">
        <v>1387</v>
      </c>
      <c r="B243" s="46" t="s">
        <v>1388</v>
      </c>
      <c r="C243" s="45">
        <v>47</v>
      </c>
      <c r="D243" s="45">
        <v>39</v>
      </c>
      <c r="E243" s="45">
        <v>48</v>
      </c>
      <c r="F243" s="45">
        <v>48</v>
      </c>
      <c r="G243" s="46">
        <v>182</v>
      </c>
      <c r="H243" s="45"/>
      <c r="I243" s="45"/>
      <c r="J243" s="45"/>
      <c r="K243" s="45"/>
      <c r="L243" s="45"/>
    </row>
    <row r="244" spans="1:12" ht="15.6" x14ac:dyDescent="0.3">
      <c r="A244" s="45" t="s">
        <v>1389</v>
      </c>
      <c r="B244" s="46" t="s">
        <v>1390</v>
      </c>
      <c r="C244" s="45">
        <v>45</v>
      </c>
      <c r="D244" s="45">
        <v>46</v>
      </c>
      <c r="E244" s="45">
        <v>48</v>
      </c>
      <c r="F244" s="45">
        <v>45</v>
      </c>
      <c r="G244" s="46">
        <v>184</v>
      </c>
      <c r="H244" s="45"/>
      <c r="I244" s="45"/>
      <c r="J244" s="45"/>
      <c r="K244" s="45"/>
      <c r="L244" s="45"/>
    </row>
    <row r="245" spans="1:12" ht="15.6" x14ac:dyDescent="0.3">
      <c r="A245" s="45" t="s">
        <v>1391</v>
      </c>
      <c r="B245" s="46" t="s">
        <v>1392</v>
      </c>
      <c r="C245" s="45">
        <v>41</v>
      </c>
      <c r="D245" s="45">
        <v>46</v>
      </c>
      <c r="E245" s="45">
        <v>42</v>
      </c>
      <c r="F245" s="45">
        <v>44</v>
      </c>
      <c r="G245" s="46">
        <v>173</v>
      </c>
      <c r="H245" s="45"/>
      <c r="I245" s="45"/>
      <c r="J245" s="45"/>
      <c r="K245" s="45"/>
      <c r="L245" s="45"/>
    </row>
    <row r="246" spans="1:12" ht="15.6" x14ac:dyDescent="0.3">
      <c r="A246" s="45" t="s">
        <v>1393</v>
      </c>
      <c r="B246" s="45"/>
      <c r="C246" s="45"/>
      <c r="D246" s="45"/>
      <c r="E246" s="45"/>
      <c r="F246" s="45"/>
      <c r="G246" s="46">
        <v>0</v>
      </c>
      <c r="H246" s="45"/>
      <c r="I246" s="45"/>
      <c r="J246" s="45"/>
      <c r="K246" s="45"/>
      <c r="L246" s="45"/>
    </row>
    <row r="247" spans="1:12" ht="15.6" x14ac:dyDescent="0.3">
      <c r="A247" s="45"/>
      <c r="B247" s="45"/>
      <c r="C247" s="45"/>
      <c r="D247" s="45"/>
      <c r="E247" s="45"/>
      <c r="F247" s="45"/>
      <c r="G247" s="46">
        <v>539</v>
      </c>
      <c r="H247" s="45"/>
      <c r="I247" s="45"/>
      <c r="J247" s="45"/>
      <c r="K247" s="45"/>
      <c r="L247" s="45"/>
    </row>
    <row r="248" spans="1:12" x14ac:dyDescent="0.3">
      <c r="A248" s="45" t="s">
        <v>1394</v>
      </c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</row>
    <row r="249" spans="1:12" ht="15.6" x14ac:dyDescent="0.3">
      <c r="A249" s="45" t="s">
        <v>1395</v>
      </c>
      <c r="B249" s="46" t="s">
        <v>1396</v>
      </c>
      <c r="C249" s="45">
        <v>17</v>
      </c>
      <c r="D249" s="45">
        <v>38</v>
      </c>
      <c r="E249" s="45">
        <v>48</v>
      </c>
      <c r="F249" s="45">
        <v>43</v>
      </c>
      <c r="G249" s="46">
        <v>146</v>
      </c>
      <c r="H249" s="45"/>
      <c r="I249" s="45"/>
      <c r="J249" s="45"/>
      <c r="K249" s="45"/>
      <c r="L249" s="45"/>
    </row>
    <row r="250" spans="1:12" ht="15.6" x14ac:dyDescent="0.3">
      <c r="A250" s="45" t="s">
        <v>1397</v>
      </c>
      <c r="B250" s="46" t="s">
        <v>1398</v>
      </c>
      <c r="C250" s="45">
        <v>36</v>
      </c>
      <c r="D250" s="45">
        <v>33</v>
      </c>
      <c r="E250" s="45">
        <v>50</v>
      </c>
      <c r="F250" s="45">
        <v>30</v>
      </c>
      <c r="G250" s="46">
        <v>149</v>
      </c>
      <c r="H250" s="45"/>
      <c r="I250" s="45"/>
      <c r="J250" s="45"/>
      <c r="K250" s="45"/>
      <c r="L250" s="45"/>
    </row>
    <row r="251" spans="1:12" ht="15.6" x14ac:dyDescent="0.3">
      <c r="A251" s="45" t="s">
        <v>1399</v>
      </c>
      <c r="B251" s="45"/>
      <c r="C251" s="45"/>
      <c r="D251" s="45"/>
      <c r="E251" s="45"/>
      <c r="F251" s="45"/>
      <c r="G251" s="46">
        <v>0</v>
      </c>
      <c r="H251" s="45"/>
      <c r="I251" s="45"/>
      <c r="J251" s="45"/>
      <c r="K251" s="45"/>
      <c r="L251" s="45"/>
    </row>
    <row r="252" spans="1:12" ht="15.6" x14ac:dyDescent="0.3">
      <c r="A252" s="45" t="s">
        <v>1400</v>
      </c>
      <c r="B252" s="45"/>
      <c r="C252" s="45"/>
      <c r="D252" s="45"/>
      <c r="E252" s="45"/>
      <c r="F252" s="45"/>
      <c r="G252" s="46">
        <v>0</v>
      </c>
      <c r="H252" s="45"/>
      <c r="I252" s="45"/>
      <c r="J252" s="45"/>
      <c r="K252" s="45"/>
      <c r="L252" s="45"/>
    </row>
    <row r="253" spans="1:12" ht="15.6" x14ac:dyDescent="0.3">
      <c r="A253" s="45"/>
      <c r="B253" s="45"/>
      <c r="C253" s="45"/>
      <c r="D253" s="45"/>
      <c r="E253" s="45"/>
      <c r="F253" s="45"/>
      <c r="G253" s="46">
        <v>295</v>
      </c>
      <c r="H253" s="45"/>
      <c r="I253" s="45"/>
      <c r="J253" s="45"/>
      <c r="K253" s="45"/>
      <c r="L253" s="45"/>
    </row>
    <row r="254" spans="1:12" x14ac:dyDescent="0.3">
      <c r="A254" s="45" t="s">
        <v>1401</v>
      </c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</row>
    <row r="255" spans="1:12" ht="15.6" x14ac:dyDescent="0.3">
      <c r="A255" s="45" t="s">
        <v>1402</v>
      </c>
      <c r="B255" s="46" t="s">
        <v>1403</v>
      </c>
      <c r="C255" s="45">
        <v>38</v>
      </c>
      <c r="D255" s="45">
        <v>27</v>
      </c>
      <c r="E255" s="45">
        <v>38</v>
      </c>
      <c r="F255" s="45">
        <v>48</v>
      </c>
      <c r="G255" s="46">
        <v>151</v>
      </c>
      <c r="H255" s="45"/>
      <c r="I255" s="45"/>
      <c r="J255" s="45"/>
      <c r="K255" s="45"/>
      <c r="L255" s="45"/>
    </row>
    <row r="256" spans="1:12" ht="15.6" x14ac:dyDescent="0.3">
      <c r="A256" s="45" t="s">
        <v>1404</v>
      </c>
      <c r="B256" s="46" t="s">
        <v>1405</v>
      </c>
      <c r="C256" s="45">
        <v>39</v>
      </c>
      <c r="D256" s="45">
        <v>42</v>
      </c>
      <c r="E256" s="45">
        <v>46</v>
      </c>
      <c r="F256" s="45">
        <v>48</v>
      </c>
      <c r="G256" s="46">
        <v>175</v>
      </c>
      <c r="H256" s="45"/>
      <c r="I256" s="45"/>
      <c r="J256" s="45"/>
      <c r="K256" s="45"/>
      <c r="L256" s="45"/>
    </row>
    <row r="257" spans="1:12" ht="15.6" x14ac:dyDescent="0.3">
      <c r="A257" s="45" t="s">
        <v>1406</v>
      </c>
      <c r="B257" s="46" t="s">
        <v>1407</v>
      </c>
      <c r="C257" s="45">
        <v>45</v>
      </c>
      <c r="D257" s="45">
        <v>50</v>
      </c>
      <c r="E257" s="45">
        <v>48</v>
      </c>
      <c r="F257" s="45">
        <v>48</v>
      </c>
      <c r="G257" s="46">
        <v>191</v>
      </c>
      <c r="H257" s="45"/>
      <c r="I257" s="45"/>
      <c r="J257" s="45"/>
      <c r="K257" s="45"/>
      <c r="L257" s="45"/>
    </row>
    <row r="258" spans="1:12" ht="15.6" x14ac:dyDescent="0.3">
      <c r="A258" s="45" t="s">
        <v>1408</v>
      </c>
      <c r="B258" s="46" t="s">
        <v>1409</v>
      </c>
      <c r="C258" s="45">
        <v>47</v>
      </c>
      <c r="D258" s="45">
        <v>40</v>
      </c>
      <c r="E258" s="45">
        <v>50</v>
      </c>
      <c r="F258" s="45">
        <v>50</v>
      </c>
      <c r="G258" s="46">
        <v>187</v>
      </c>
      <c r="H258" s="45"/>
      <c r="I258" s="45"/>
      <c r="J258" s="45"/>
      <c r="K258" s="45"/>
      <c r="L258" s="45"/>
    </row>
    <row r="259" spans="1:12" ht="15.6" x14ac:dyDescent="0.3">
      <c r="A259" s="45"/>
      <c r="B259" s="45"/>
      <c r="C259" s="45"/>
      <c r="D259" s="45"/>
      <c r="E259" s="45"/>
      <c r="F259" s="45"/>
      <c r="G259" s="46">
        <v>553</v>
      </c>
      <c r="H259" s="45"/>
      <c r="I259" s="45"/>
      <c r="J259" s="45"/>
      <c r="K259" s="45"/>
      <c r="L259" s="45"/>
    </row>
    <row r="260" spans="1:12" x14ac:dyDescent="0.3">
      <c r="A260" s="45" t="s">
        <v>1410</v>
      </c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</row>
    <row r="261" spans="1:12" ht="15.6" x14ac:dyDescent="0.3">
      <c r="A261" s="45" t="s">
        <v>1411</v>
      </c>
      <c r="B261" s="46" t="s">
        <v>1412</v>
      </c>
      <c r="C261" s="45">
        <v>37</v>
      </c>
      <c r="D261" s="45">
        <v>50</v>
      </c>
      <c r="E261" s="45">
        <v>46</v>
      </c>
      <c r="F261" s="45">
        <v>48</v>
      </c>
      <c r="G261" s="46">
        <v>181</v>
      </c>
      <c r="H261" s="45"/>
      <c r="I261" s="45"/>
      <c r="J261" s="45"/>
      <c r="K261" s="45"/>
      <c r="L261" s="45"/>
    </row>
    <row r="262" spans="1:12" ht="15.6" x14ac:dyDescent="0.3">
      <c r="A262" s="45" t="s">
        <v>1413</v>
      </c>
      <c r="B262" s="46" t="s">
        <v>1414</v>
      </c>
      <c r="C262" s="45">
        <v>31</v>
      </c>
      <c r="D262" s="45">
        <v>48</v>
      </c>
      <c r="E262" s="45">
        <v>42</v>
      </c>
      <c r="F262" s="45">
        <v>48</v>
      </c>
      <c r="G262" s="46">
        <v>169</v>
      </c>
      <c r="H262" s="45"/>
      <c r="I262" s="45"/>
      <c r="J262" s="45"/>
      <c r="K262" s="45"/>
      <c r="L262" s="45"/>
    </row>
    <row r="263" spans="1:12" ht="15.6" x14ac:dyDescent="0.3">
      <c r="A263" s="45" t="s">
        <v>1415</v>
      </c>
      <c r="B263" s="46" t="s">
        <v>1416</v>
      </c>
      <c r="C263" s="45">
        <v>29</v>
      </c>
      <c r="D263" s="45">
        <v>50</v>
      </c>
      <c r="E263" s="45">
        <v>50</v>
      </c>
      <c r="F263" s="45">
        <v>48</v>
      </c>
      <c r="G263" s="46">
        <v>177</v>
      </c>
      <c r="H263" s="45"/>
      <c r="I263" s="45"/>
      <c r="J263" s="45"/>
      <c r="K263" s="45"/>
      <c r="L263" s="45"/>
    </row>
    <row r="264" spans="1:12" ht="15.6" x14ac:dyDescent="0.3">
      <c r="A264" s="45" t="s">
        <v>1417</v>
      </c>
      <c r="B264" s="46" t="s">
        <v>1418</v>
      </c>
      <c r="C264" s="45">
        <v>39</v>
      </c>
      <c r="D264" s="45">
        <v>46</v>
      </c>
      <c r="E264" s="45">
        <v>50</v>
      </c>
      <c r="F264" s="45">
        <v>50</v>
      </c>
      <c r="G264" s="46">
        <v>185</v>
      </c>
      <c r="H264" s="45"/>
      <c r="I264" s="45"/>
      <c r="J264" s="45"/>
      <c r="K264" s="45"/>
      <c r="L264" s="45"/>
    </row>
    <row r="265" spans="1:12" ht="15.6" x14ac:dyDescent="0.3">
      <c r="A265" s="45"/>
      <c r="B265" s="45"/>
      <c r="C265" s="45"/>
      <c r="D265" s="45"/>
      <c r="E265" s="45"/>
      <c r="F265" s="45"/>
      <c r="G265" s="46">
        <v>543</v>
      </c>
      <c r="H265" s="45"/>
      <c r="I265" s="45"/>
      <c r="J265" s="45"/>
      <c r="K265" s="45"/>
      <c r="L265" s="45"/>
    </row>
    <row r="266" spans="1:12" x14ac:dyDescent="0.3">
      <c r="A266" s="45" t="s">
        <v>1419</v>
      </c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</row>
    <row r="267" spans="1:12" ht="15.6" x14ac:dyDescent="0.3">
      <c r="A267" s="45" t="s">
        <v>1420</v>
      </c>
      <c r="B267" s="46" t="s">
        <v>1421</v>
      </c>
      <c r="C267" s="45">
        <v>38</v>
      </c>
      <c r="D267" s="45">
        <v>46</v>
      </c>
      <c r="E267" s="45">
        <v>45</v>
      </c>
      <c r="F267" s="45">
        <v>48</v>
      </c>
      <c r="G267" s="46">
        <v>177</v>
      </c>
      <c r="H267" s="45"/>
      <c r="I267" s="45"/>
      <c r="J267" s="45"/>
      <c r="K267" s="45"/>
      <c r="L267" s="45"/>
    </row>
    <row r="268" spans="1:12" ht="15.6" x14ac:dyDescent="0.3">
      <c r="A268" s="45" t="s">
        <v>1422</v>
      </c>
      <c r="B268" s="46" t="s">
        <v>1423</v>
      </c>
      <c r="C268" s="45">
        <v>30</v>
      </c>
      <c r="D268" s="45">
        <v>33</v>
      </c>
      <c r="E268" s="45">
        <v>45</v>
      </c>
      <c r="F268" s="45">
        <v>50</v>
      </c>
      <c r="G268" s="46">
        <v>158</v>
      </c>
      <c r="H268" s="45"/>
      <c r="I268" s="45"/>
      <c r="J268" s="45"/>
      <c r="K268" s="45"/>
      <c r="L268" s="45"/>
    </row>
    <row r="269" spans="1:12" ht="15.6" x14ac:dyDescent="0.3">
      <c r="A269" s="45" t="s">
        <v>1424</v>
      </c>
      <c r="B269" s="46" t="s">
        <v>1425</v>
      </c>
      <c r="C269" s="45">
        <v>48</v>
      </c>
      <c r="D269" s="45">
        <v>47</v>
      </c>
      <c r="E269" s="45">
        <v>48</v>
      </c>
      <c r="F269" s="45">
        <v>50</v>
      </c>
      <c r="G269" s="46">
        <v>193</v>
      </c>
      <c r="H269" s="45"/>
      <c r="I269" s="45"/>
      <c r="J269" s="45"/>
      <c r="K269" s="45"/>
      <c r="L269" s="45"/>
    </row>
    <row r="270" spans="1:12" ht="15.6" x14ac:dyDescent="0.3">
      <c r="A270" s="45" t="s">
        <v>1426</v>
      </c>
      <c r="B270" s="46" t="s">
        <v>1427</v>
      </c>
      <c r="C270" s="45">
        <v>37</v>
      </c>
      <c r="D270" s="45">
        <v>19</v>
      </c>
      <c r="E270" s="45">
        <v>45</v>
      </c>
      <c r="F270" s="45">
        <v>43</v>
      </c>
      <c r="G270" s="46">
        <v>144</v>
      </c>
      <c r="H270" s="45"/>
      <c r="I270" s="45"/>
      <c r="J270" s="45"/>
      <c r="K270" s="45"/>
      <c r="L270" s="45"/>
    </row>
    <row r="271" spans="1:12" ht="15.6" x14ac:dyDescent="0.3">
      <c r="A271" s="45"/>
      <c r="B271" s="45"/>
      <c r="C271" s="45"/>
      <c r="D271" s="45"/>
      <c r="E271" s="45"/>
      <c r="F271" s="45"/>
      <c r="G271" s="46">
        <v>528</v>
      </c>
      <c r="H271" s="45"/>
      <c r="I271" s="45"/>
      <c r="J271" s="45"/>
      <c r="K271" s="45"/>
      <c r="L271" s="45"/>
    </row>
    <row r="272" spans="1:12" x14ac:dyDescent="0.3">
      <c r="A272" s="45" t="s">
        <v>1428</v>
      </c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</row>
    <row r="273" spans="1:12" ht="15.6" x14ac:dyDescent="0.3">
      <c r="A273" s="45" t="s">
        <v>1429</v>
      </c>
      <c r="B273" s="46" t="s">
        <v>1430</v>
      </c>
      <c r="C273" s="45">
        <v>41</v>
      </c>
      <c r="D273" s="45">
        <v>46</v>
      </c>
      <c r="E273" s="45">
        <v>50</v>
      </c>
      <c r="F273" s="45">
        <v>48</v>
      </c>
      <c r="G273" s="46">
        <v>185</v>
      </c>
      <c r="H273" s="45"/>
      <c r="I273" s="45"/>
      <c r="J273" s="45"/>
      <c r="K273" s="45"/>
      <c r="L273" s="45"/>
    </row>
    <row r="274" spans="1:12" ht="15.6" x14ac:dyDescent="0.3">
      <c r="A274" s="45" t="s">
        <v>1431</v>
      </c>
      <c r="B274" s="46" t="s">
        <v>1432</v>
      </c>
      <c r="C274" s="45">
        <v>29</v>
      </c>
      <c r="D274" s="45">
        <v>40</v>
      </c>
      <c r="E274" s="45">
        <v>46</v>
      </c>
      <c r="F274" s="45">
        <v>43</v>
      </c>
      <c r="G274" s="46">
        <v>158</v>
      </c>
      <c r="H274" s="45"/>
      <c r="I274" s="45"/>
      <c r="J274" s="45"/>
      <c r="K274" s="45"/>
      <c r="L274" s="45"/>
    </row>
    <row r="275" spans="1:12" ht="15.6" x14ac:dyDescent="0.3">
      <c r="A275" s="45" t="s">
        <v>1433</v>
      </c>
      <c r="B275" s="46" t="s">
        <v>1434</v>
      </c>
      <c r="C275" s="45">
        <v>45</v>
      </c>
      <c r="D275" s="45">
        <v>21</v>
      </c>
      <c r="E275" s="45">
        <v>50</v>
      </c>
      <c r="F275" s="45">
        <v>45</v>
      </c>
      <c r="G275" s="46">
        <v>161</v>
      </c>
      <c r="H275" s="45"/>
      <c r="I275" s="45"/>
      <c r="J275" s="45"/>
      <c r="K275" s="45"/>
      <c r="L275" s="45"/>
    </row>
    <row r="276" spans="1:12" ht="15.6" x14ac:dyDescent="0.3">
      <c r="A276" s="45" t="s">
        <v>1435</v>
      </c>
      <c r="B276" s="46" t="s">
        <v>1436</v>
      </c>
      <c r="C276" s="45">
        <v>28</v>
      </c>
      <c r="D276" s="45">
        <v>38</v>
      </c>
      <c r="E276" s="45">
        <v>48</v>
      </c>
      <c r="F276" s="45">
        <v>28</v>
      </c>
      <c r="G276" s="46">
        <v>142</v>
      </c>
      <c r="H276" s="45"/>
      <c r="I276" s="45"/>
      <c r="J276" s="45"/>
      <c r="K276" s="45"/>
      <c r="L276" s="45"/>
    </row>
    <row r="277" spans="1:12" ht="15.6" x14ac:dyDescent="0.3">
      <c r="A277" s="45"/>
      <c r="B277" s="45"/>
      <c r="C277" s="45"/>
      <c r="D277" s="45"/>
      <c r="E277" s="45"/>
      <c r="F277" s="45"/>
      <c r="G277" s="46">
        <v>504</v>
      </c>
      <c r="H277" s="45"/>
      <c r="I277" s="45"/>
      <c r="J277" s="45"/>
      <c r="K277" s="45"/>
      <c r="L277" s="45"/>
    </row>
    <row r="278" spans="1:12" x14ac:dyDescent="0.3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</row>
    <row r="279" spans="1:12" x14ac:dyDescent="0.3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</row>
    <row r="280" spans="1:12" x14ac:dyDescent="0.3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</row>
    <row r="281" spans="1:12" x14ac:dyDescent="0.3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</row>
    <row r="282" spans="1:12" x14ac:dyDescent="0.3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CF866-702E-6744-AB4D-416587D0DD3A}">
  <dimension ref="A1:H161"/>
  <sheetViews>
    <sheetView tabSelected="1" workbookViewId="0">
      <selection activeCell="G106" sqref="G106"/>
    </sheetView>
  </sheetViews>
  <sheetFormatPr defaultColWidth="11.44140625" defaultRowHeight="14.4" x14ac:dyDescent="0.3"/>
  <cols>
    <col min="1" max="1" width="23.109375" customWidth="1"/>
    <col min="2" max="2" width="22.6640625" customWidth="1"/>
    <col min="3" max="3" width="25.88671875" customWidth="1"/>
    <col min="5" max="5" width="17.44140625" customWidth="1"/>
    <col min="6" max="6" width="22.6640625" customWidth="1"/>
    <col min="7" max="7" width="22" customWidth="1"/>
    <col min="8" max="8" width="27.109375" customWidth="1"/>
  </cols>
  <sheetData>
    <row r="1" spans="1:3" x14ac:dyDescent="0.3">
      <c r="A1" t="s">
        <v>1437</v>
      </c>
      <c r="B1" t="s">
        <v>1438</v>
      </c>
      <c r="C1" t="s">
        <v>588</v>
      </c>
    </row>
    <row r="2" spans="1:3" x14ac:dyDescent="0.3">
      <c r="A2">
        <v>1</v>
      </c>
      <c r="B2" t="s">
        <v>1439</v>
      </c>
      <c r="C2" t="s">
        <v>507</v>
      </c>
    </row>
    <row r="3" spans="1:3" x14ac:dyDescent="0.3">
      <c r="A3">
        <v>2</v>
      </c>
      <c r="B3" t="s">
        <v>1440</v>
      </c>
      <c r="C3" t="s">
        <v>288</v>
      </c>
    </row>
    <row r="4" spans="1:3" x14ac:dyDescent="0.3">
      <c r="A4">
        <v>3</v>
      </c>
      <c r="B4" t="s">
        <v>1441</v>
      </c>
      <c r="C4" t="s">
        <v>101</v>
      </c>
    </row>
    <row r="10" spans="1:3" x14ac:dyDescent="0.3">
      <c r="A10" t="s">
        <v>593</v>
      </c>
      <c r="B10" t="s">
        <v>588</v>
      </c>
    </row>
    <row r="11" spans="1:3" x14ac:dyDescent="0.3">
      <c r="A11">
        <v>1</v>
      </c>
      <c r="B11" t="s">
        <v>507</v>
      </c>
    </row>
    <row r="12" spans="1:3" x14ac:dyDescent="0.3">
      <c r="A12">
        <v>2</v>
      </c>
      <c r="B12" t="s">
        <v>288</v>
      </c>
    </row>
    <row r="13" spans="1:3" x14ac:dyDescent="0.3">
      <c r="A13">
        <v>3</v>
      </c>
      <c r="B13" t="s">
        <v>1442</v>
      </c>
    </row>
    <row r="18" spans="1:6" ht="17.399999999999999" x14ac:dyDescent="0.3">
      <c r="A18" s="51" t="s">
        <v>1443</v>
      </c>
      <c r="E18" s="52" t="s">
        <v>1444</v>
      </c>
    </row>
    <row r="20" spans="1:6" x14ac:dyDescent="0.3">
      <c r="A20" s="53" t="s">
        <v>1445</v>
      </c>
      <c r="B20" s="51" t="s">
        <v>1446</v>
      </c>
      <c r="E20" s="53" t="s">
        <v>1445</v>
      </c>
      <c r="F20" s="51" t="s">
        <v>1446</v>
      </c>
    </row>
    <row r="21" spans="1:6" x14ac:dyDescent="0.3">
      <c r="A21" s="54" t="s">
        <v>1447</v>
      </c>
      <c r="B21" s="55">
        <v>13.5</v>
      </c>
      <c r="E21" s="54" t="s">
        <v>507</v>
      </c>
      <c r="F21" s="55">
        <v>19.666666666666668</v>
      </c>
    </row>
    <row r="22" spans="1:6" x14ac:dyDescent="0.3">
      <c r="A22" s="54" t="s">
        <v>246</v>
      </c>
      <c r="B22" s="55">
        <v>7</v>
      </c>
      <c r="E22" s="54" t="s">
        <v>1448</v>
      </c>
      <c r="F22" s="55">
        <v>14.666666666666666</v>
      </c>
    </row>
    <row r="23" spans="1:6" x14ac:dyDescent="0.3">
      <c r="A23" s="54" t="s">
        <v>231</v>
      </c>
      <c r="B23" s="55">
        <v>11</v>
      </c>
      <c r="E23" s="54" t="s">
        <v>237</v>
      </c>
      <c r="F23" s="55">
        <v>14</v>
      </c>
    </row>
    <row r="24" spans="1:6" x14ac:dyDescent="0.3">
      <c r="A24" s="54" t="s">
        <v>276</v>
      </c>
      <c r="B24" s="55">
        <v>7.75</v>
      </c>
    </row>
    <row r="25" spans="1:6" x14ac:dyDescent="0.3">
      <c r="A25" s="54" t="s">
        <v>101</v>
      </c>
      <c r="B25" s="55">
        <v>13.25</v>
      </c>
    </row>
    <row r="26" spans="1:6" x14ac:dyDescent="0.3">
      <c r="A26" s="54" t="s">
        <v>293</v>
      </c>
      <c r="B26" s="55">
        <v>13.666666666666666</v>
      </c>
    </row>
    <row r="27" spans="1:6" x14ac:dyDescent="0.3">
      <c r="A27" s="54" t="s">
        <v>251</v>
      </c>
      <c r="B27" s="55">
        <v>13.333333333333334</v>
      </c>
    </row>
    <row r="28" spans="1:6" x14ac:dyDescent="0.3">
      <c r="A28" s="54" t="s">
        <v>1448</v>
      </c>
      <c r="B28" s="55">
        <v>14.666666666666666</v>
      </c>
    </row>
    <row r="29" spans="1:6" x14ac:dyDescent="0.3">
      <c r="A29" s="54" t="s">
        <v>1449</v>
      </c>
      <c r="B29" s="55">
        <v>9.6666666666666661</v>
      </c>
    </row>
    <row r="30" spans="1:6" x14ac:dyDescent="0.3">
      <c r="A30" s="54" t="s">
        <v>237</v>
      </c>
      <c r="B30" s="55">
        <v>14</v>
      </c>
    </row>
    <row r="31" spans="1:6" x14ac:dyDescent="0.3">
      <c r="A31" s="54" t="s">
        <v>507</v>
      </c>
      <c r="B31" s="55">
        <v>19.666666666666668</v>
      </c>
    </row>
    <row r="32" spans="1:6" x14ac:dyDescent="0.3">
      <c r="A32" s="54" t="s">
        <v>1450</v>
      </c>
      <c r="B32" s="55">
        <v>13.666666666666666</v>
      </c>
    </row>
    <row r="33" spans="1:5" x14ac:dyDescent="0.3">
      <c r="A33" s="54" t="s">
        <v>206</v>
      </c>
      <c r="B33" s="55">
        <v>8.5</v>
      </c>
    </row>
    <row r="38" spans="1:5" ht="22.8" x14ac:dyDescent="0.4">
      <c r="A38" s="56" t="s">
        <v>1443</v>
      </c>
      <c r="B38" s="57"/>
      <c r="C38" s="57"/>
      <c r="D38" s="45"/>
      <c r="E38" s="57"/>
    </row>
    <row r="39" spans="1:5" ht="17.399999999999999" x14ac:dyDescent="0.3">
      <c r="A39" s="57"/>
      <c r="B39" s="57"/>
      <c r="C39" s="57"/>
      <c r="D39" s="45"/>
      <c r="E39" s="57"/>
    </row>
    <row r="40" spans="1:5" ht="17.399999999999999" x14ac:dyDescent="0.3">
      <c r="A40" s="58" t="s">
        <v>1445</v>
      </c>
      <c r="B40" s="58" t="s">
        <v>1451</v>
      </c>
      <c r="C40" s="58" t="s">
        <v>589</v>
      </c>
      <c r="D40" s="57"/>
      <c r="E40" s="57"/>
    </row>
    <row r="41" spans="1:5" ht="17.399999999999999" x14ac:dyDescent="0.3">
      <c r="A41" s="59" t="s">
        <v>1447</v>
      </c>
      <c r="B41" s="59" t="s">
        <v>1452</v>
      </c>
      <c r="C41" s="59">
        <v>17</v>
      </c>
      <c r="D41" s="57"/>
      <c r="E41" s="57"/>
    </row>
    <row r="42" spans="1:5" ht="17.399999999999999" x14ac:dyDescent="0.3">
      <c r="A42" s="59" t="s">
        <v>1447</v>
      </c>
      <c r="B42" s="59" t="s">
        <v>1453</v>
      </c>
      <c r="C42" s="59">
        <v>13</v>
      </c>
      <c r="D42" s="57"/>
      <c r="E42" s="57"/>
    </row>
    <row r="43" spans="1:5" ht="17.399999999999999" x14ac:dyDescent="0.3">
      <c r="A43" s="59" t="s">
        <v>1447</v>
      </c>
      <c r="B43" s="59" t="s">
        <v>1454</v>
      </c>
      <c r="C43" s="59">
        <v>12</v>
      </c>
      <c r="D43" s="57"/>
      <c r="E43" s="57"/>
    </row>
    <row r="44" spans="1:5" ht="17.399999999999999" x14ac:dyDescent="0.3">
      <c r="A44" s="59" t="s">
        <v>1447</v>
      </c>
      <c r="B44" s="59" t="s">
        <v>1455</v>
      </c>
      <c r="C44" s="59">
        <v>12</v>
      </c>
      <c r="D44" s="57">
        <v>13.5</v>
      </c>
      <c r="E44" s="57"/>
    </row>
    <row r="45" spans="1:5" ht="17.399999999999999" x14ac:dyDescent="0.3">
      <c r="A45" s="59"/>
      <c r="B45" s="59"/>
      <c r="C45" s="59"/>
      <c r="D45" s="57"/>
      <c r="E45" s="57"/>
    </row>
    <row r="46" spans="1:5" ht="17.399999999999999" x14ac:dyDescent="0.3">
      <c r="A46" s="59" t="s">
        <v>246</v>
      </c>
      <c r="B46" s="59" t="s">
        <v>1456</v>
      </c>
      <c r="C46" s="59">
        <v>10</v>
      </c>
      <c r="D46" s="57"/>
      <c r="E46" s="57"/>
    </row>
    <row r="47" spans="1:5" ht="17.399999999999999" x14ac:dyDescent="0.3">
      <c r="A47" s="59" t="s">
        <v>246</v>
      </c>
      <c r="B47" s="59" t="s">
        <v>1457</v>
      </c>
      <c r="C47" s="59">
        <v>4</v>
      </c>
      <c r="D47" s="57">
        <v>7</v>
      </c>
      <c r="E47" s="57"/>
    </row>
    <row r="48" spans="1:5" ht="17.399999999999999" x14ac:dyDescent="0.3">
      <c r="A48" s="59"/>
      <c r="B48" s="59"/>
      <c r="C48" s="59"/>
      <c r="D48" s="57"/>
      <c r="E48" s="57"/>
    </row>
    <row r="49" spans="1:5" ht="17.399999999999999" x14ac:dyDescent="0.3">
      <c r="A49" s="59" t="s">
        <v>231</v>
      </c>
      <c r="B49" s="59" t="s">
        <v>1458</v>
      </c>
      <c r="C49" s="59">
        <v>13</v>
      </c>
      <c r="D49" s="57"/>
      <c r="E49" s="57"/>
    </row>
    <row r="50" spans="1:5" ht="17.399999999999999" x14ac:dyDescent="0.3">
      <c r="A50" s="59" t="s">
        <v>231</v>
      </c>
      <c r="B50" s="59" t="s">
        <v>1459</v>
      </c>
      <c r="C50" s="59">
        <v>12</v>
      </c>
      <c r="D50" s="57"/>
      <c r="E50" s="57"/>
    </row>
    <row r="51" spans="1:5" ht="17.399999999999999" x14ac:dyDescent="0.3">
      <c r="A51" s="59" t="s">
        <v>231</v>
      </c>
      <c r="B51" s="59" t="s">
        <v>1460</v>
      </c>
      <c r="C51" s="59">
        <v>12</v>
      </c>
      <c r="D51" s="57"/>
      <c r="E51" s="57"/>
    </row>
    <row r="52" spans="1:5" ht="17.399999999999999" x14ac:dyDescent="0.3">
      <c r="A52" s="59" t="s">
        <v>231</v>
      </c>
      <c r="B52" s="59" t="s">
        <v>1461</v>
      </c>
      <c r="C52" s="59">
        <v>7</v>
      </c>
      <c r="D52" s="57">
        <v>11</v>
      </c>
      <c r="E52" s="57"/>
    </row>
    <row r="53" spans="1:5" ht="17.399999999999999" x14ac:dyDescent="0.3">
      <c r="A53" s="59"/>
      <c r="B53" s="59"/>
      <c r="C53" s="59"/>
      <c r="D53" s="57"/>
      <c r="E53" s="57"/>
    </row>
    <row r="54" spans="1:5" ht="17.399999999999999" x14ac:dyDescent="0.3">
      <c r="A54" s="59" t="s">
        <v>276</v>
      </c>
      <c r="B54" s="59" t="s">
        <v>1462</v>
      </c>
      <c r="C54" s="59">
        <v>12</v>
      </c>
      <c r="D54" s="57"/>
      <c r="E54" s="57"/>
    </row>
    <row r="55" spans="1:5" ht="17.399999999999999" x14ac:dyDescent="0.3">
      <c r="A55" s="59" t="s">
        <v>276</v>
      </c>
      <c r="B55" s="59" t="s">
        <v>1463</v>
      </c>
      <c r="C55" s="59">
        <v>9</v>
      </c>
      <c r="D55" s="57"/>
      <c r="E55" s="57"/>
    </row>
    <row r="56" spans="1:5" ht="17.399999999999999" x14ac:dyDescent="0.3">
      <c r="A56" s="59" t="s">
        <v>276</v>
      </c>
      <c r="B56" s="59" t="s">
        <v>1464</v>
      </c>
      <c r="C56" s="59">
        <v>6</v>
      </c>
      <c r="D56" s="57"/>
      <c r="E56" s="57"/>
    </row>
    <row r="57" spans="1:5" ht="17.399999999999999" x14ac:dyDescent="0.3">
      <c r="A57" s="59" t="s">
        <v>276</v>
      </c>
      <c r="B57" s="59" t="s">
        <v>1465</v>
      </c>
      <c r="C57" s="59">
        <v>4</v>
      </c>
      <c r="D57" s="57">
        <v>7.75</v>
      </c>
      <c r="E57" s="57"/>
    </row>
    <row r="58" spans="1:5" ht="17.399999999999999" x14ac:dyDescent="0.3">
      <c r="A58" s="59"/>
      <c r="B58" s="59"/>
      <c r="C58" s="59"/>
      <c r="D58" s="57"/>
      <c r="E58" s="57"/>
    </row>
    <row r="59" spans="1:5" ht="17.399999999999999" x14ac:dyDescent="0.3">
      <c r="A59" s="59" t="s">
        <v>101</v>
      </c>
      <c r="B59" s="59" t="s">
        <v>1441</v>
      </c>
      <c r="C59" s="59">
        <v>19</v>
      </c>
      <c r="D59" s="57"/>
      <c r="E59" s="57"/>
    </row>
    <row r="60" spans="1:5" ht="17.399999999999999" x14ac:dyDescent="0.3">
      <c r="A60" s="59" t="s">
        <v>101</v>
      </c>
      <c r="B60" s="59" t="s">
        <v>1466</v>
      </c>
      <c r="C60" s="59">
        <v>13</v>
      </c>
      <c r="D60" s="57"/>
      <c r="E60" s="57"/>
    </row>
    <row r="61" spans="1:5" ht="17.399999999999999" x14ac:dyDescent="0.3">
      <c r="A61" s="59" t="s">
        <v>101</v>
      </c>
      <c r="B61" s="59" t="s">
        <v>1467</v>
      </c>
      <c r="C61" s="59">
        <v>13</v>
      </c>
      <c r="D61" s="57"/>
      <c r="E61" s="57"/>
    </row>
    <row r="62" spans="1:5" ht="17.399999999999999" x14ac:dyDescent="0.3">
      <c r="A62" s="59" t="s">
        <v>101</v>
      </c>
      <c r="B62" s="59" t="s">
        <v>1468</v>
      </c>
      <c r="C62" s="59">
        <v>8</v>
      </c>
      <c r="D62" s="57">
        <v>13.25</v>
      </c>
      <c r="E62" s="57"/>
    </row>
    <row r="63" spans="1:5" ht="17.399999999999999" x14ac:dyDescent="0.3">
      <c r="A63" s="59"/>
      <c r="B63" s="59"/>
      <c r="C63" s="59"/>
      <c r="D63" s="57"/>
      <c r="E63" s="57"/>
    </row>
    <row r="64" spans="1:5" ht="17.399999999999999" x14ac:dyDescent="0.3">
      <c r="A64" s="59" t="s">
        <v>293</v>
      </c>
      <c r="B64" s="59" t="s">
        <v>1469</v>
      </c>
      <c r="C64" s="59">
        <v>15</v>
      </c>
      <c r="D64" s="57"/>
      <c r="E64" s="57"/>
    </row>
    <row r="65" spans="1:5" ht="17.399999999999999" x14ac:dyDescent="0.3">
      <c r="A65" s="59" t="s">
        <v>293</v>
      </c>
      <c r="B65" s="59" t="s">
        <v>1470</v>
      </c>
      <c r="C65" s="59">
        <v>14</v>
      </c>
      <c r="D65" s="57"/>
      <c r="E65" s="57"/>
    </row>
    <row r="66" spans="1:5" ht="17.399999999999999" x14ac:dyDescent="0.3">
      <c r="A66" s="59" t="s">
        <v>293</v>
      </c>
      <c r="B66" s="59" t="s">
        <v>1471</v>
      </c>
      <c r="C66" s="59">
        <v>12</v>
      </c>
      <c r="D66" s="57">
        <v>13.666666666666666</v>
      </c>
      <c r="E66" s="57"/>
    </row>
    <row r="67" spans="1:5" ht="17.399999999999999" x14ac:dyDescent="0.3">
      <c r="A67" s="59"/>
      <c r="B67" s="59"/>
      <c r="C67" s="59"/>
      <c r="D67" s="57"/>
      <c r="E67" s="57"/>
    </row>
    <row r="68" spans="1:5" ht="17.399999999999999" x14ac:dyDescent="0.3">
      <c r="A68" s="59" t="s">
        <v>251</v>
      </c>
      <c r="B68" s="59" t="s">
        <v>1472</v>
      </c>
      <c r="C68" s="59">
        <v>17</v>
      </c>
      <c r="D68" s="57"/>
      <c r="E68" s="57"/>
    </row>
    <row r="69" spans="1:5" ht="17.399999999999999" x14ac:dyDescent="0.3">
      <c r="A69" s="59" t="s">
        <v>251</v>
      </c>
      <c r="B69" s="59" t="s">
        <v>1473</v>
      </c>
      <c r="C69" s="59">
        <v>15</v>
      </c>
      <c r="D69" s="57"/>
      <c r="E69" s="57"/>
    </row>
    <row r="70" spans="1:5" ht="17.399999999999999" x14ac:dyDescent="0.3">
      <c r="A70" s="59" t="s">
        <v>251</v>
      </c>
      <c r="B70" s="59" t="s">
        <v>1474</v>
      </c>
      <c r="C70" s="59">
        <v>8</v>
      </c>
      <c r="D70" s="57">
        <v>13.333333333333334</v>
      </c>
      <c r="E70" s="57"/>
    </row>
    <row r="71" spans="1:5" ht="17.399999999999999" x14ac:dyDescent="0.3">
      <c r="A71" s="59"/>
      <c r="B71" s="59"/>
      <c r="C71" s="59"/>
      <c r="D71" s="57"/>
      <c r="E71" s="57"/>
    </row>
    <row r="72" spans="1:5" ht="17.399999999999999" x14ac:dyDescent="0.3">
      <c r="A72" s="59" t="s">
        <v>1448</v>
      </c>
      <c r="B72" s="59" t="s">
        <v>1440</v>
      </c>
      <c r="C72" s="59">
        <v>20</v>
      </c>
      <c r="D72" s="57"/>
      <c r="E72" s="57"/>
    </row>
    <row r="73" spans="1:5" ht="17.399999999999999" x14ac:dyDescent="0.3">
      <c r="A73" s="59" t="s">
        <v>1448</v>
      </c>
      <c r="B73" s="59" t="s">
        <v>1475</v>
      </c>
      <c r="C73" s="59">
        <v>17</v>
      </c>
      <c r="D73" s="57"/>
      <c r="E73" s="57"/>
    </row>
    <row r="74" spans="1:5" ht="17.399999999999999" x14ac:dyDescent="0.3">
      <c r="A74" s="59" t="s">
        <v>1448</v>
      </c>
      <c r="B74" s="59" t="s">
        <v>1476</v>
      </c>
      <c r="C74" s="59">
        <v>7</v>
      </c>
      <c r="D74" s="57">
        <v>14.666666666666666</v>
      </c>
      <c r="E74" s="57"/>
    </row>
    <row r="75" spans="1:5" ht="17.399999999999999" x14ac:dyDescent="0.3">
      <c r="A75" s="59"/>
      <c r="B75" s="59"/>
      <c r="C75" s="59"/>
      <c r="D75" s="57"/>
      <c r="E75" s="57"/>
    </row>
    <row r="76" spans="1:5" ht="17.399999999999999" x14ac:dyDescent="0.3">
      <c r="A76" s="59" t="s">
        <v>1449</v>
      </c>
      <c r="B76" s="59" t="s">
        <v>1477</v>
      </c>
      <c r="C76" s="59">
        <v>12</v>
      </c>
      <c r="D76" s="57"/>
      <c r="E76" s="57"/>
    </row>
    <row r="77" spans="1:5" ht="17.399999999999999" x14ac:dyDescent="0.3">
      <c r="A77" s="59" t="s">
        <v>1449</v>
      </c>
      <c r="B77" s="59" t="s">
        <v>1478</v>
      </c>
      <c r="C77" s="59">
        <v>10</v>
      </c>
      <c r="D77" s="57"/>
      <c r="E77" s="57"/>
    </row>
    <row r="78" spans="1:5" ht="17.399999999999999" x14ac:dyDescent="0.3">
      <c r="A78" s="59" t="s">
        <v>1449</v>
      </c>
      <c r="B78" s="59" t="s">
        <v>1479</v>
      </c>
      <c r="C78" s="59">
        <v>7</v>
      </c>
      <c r="D78" s="57">
        <v>9.6666666666666661</v>
      </c>
      <c r="E78" s="57"/>
    </row>
    <row r="79" spans="1:5" ht="17.399999999999999" x14ac:dyDescent="0.3">
      <c r="A79" s="59"/>
      <c r="B79" s="59"/>
      <c r="C79" s="59"/>
      <c r="D79" s="57"/>
      <c r="E79" s="57"/>
    </row>
    <row r="80" spans="1:5" ht="17.399999999999999" x14ac:dyDescent="0.3">
      <c r="A80" s="59" t="s">
        <v>237</v>
      </c>
      <c r="B80" s="59" t="s">
        <v>1480</v>
      </c>
      <c r="C80" s="59">
        <v>17</v>
      </c>
      <c r="D80" s="57"/>
      <c r="E80" s="57"/>
    </row>
    <row r="81" spans="1:5" ht="17.399999999999999" x14ac:dyDescent="0.3">
      <c r="A81" s="59" t="s">
        <v>237</v>
      </c>
      <c r="B81" s="59" t="s">
        <v>1481</v>
      </c>
      <c r="C81" s="59">
        <v>17</v>
      </c>
      <c r="D81" s="57"/>
      <c r="E81" s="57"/>
    </row>
    <row r="82" spans="1:5" ht="17.399999999999999" x14ac:dyDescent="0.3">
      <c r="A82" s="59" t="s">
        <v>237</v>
      </c>
      <c r="B82" s="59" t="s">
        <v>1482</v>
      </c>
      <c r="C82" s="59">
        <v>8</v>
      </c>
      <c r="D82" s="57">
        <v>14</v>
      </c>
      <c r="E82" s="57"/>
    </row>
    <row r="83" spans="1:5" ht="17.399999999999999" x14ac:dyDescent="0.3">
      <c r="A83" s="59"/>
      <c r="B83" s="59"/>
      <c r="C83" s="59"/>
      <c r="D83" s="57"/>
      <c r="E83" s="57"/>
    </row>
    <row r="84" spans="1:5" ht="17.399999999999999" x14ac:dyDescent="0.3">
      <c r="A84" s="59" t="s">
        <v>507</v>
      </c>
      <c r="B84" s="59" t="s">
        <v>1483</v>
      </c>
      <c r="C84" s="59">
        <v>24</v>
      </c>
      <c r="D84" s="57"/>
      <c r="E84" s="57"/>
    </row>
    <row r="85" spans="1:5" ht="17.399999999999999" x14ac:dyDescent="0.3">
      <c r="A85" s="59" t="s">
        <v>507</v>
      </c>
      <c r="B85" s="59" t="s">
        <v>1484</v>
      </c>
      <c r="C85" s="59">
        <v>18</v>
      </c>
      <c r="D85" s="57"/>
      <c r="E85" s="57"/>
    </row>
    <row r="86" spans="1:5" ht="17.399999999999999" x14ac:dyDescent="0.3">
      <c r="A86" s="59" t="s">
        <v>507</v>
      </c>
      <c r="B86" s="59" t="s">
        <v>1485</v>
      </c>
      <c r="C86" s="59">
        <v>17</v>
      </c>
      <c r="D86" s="57">
        <v>19.666666666666668</v>
      </c>
      <c r="E86" s="57"/>
    </row>
    <row r="87" spans="1:5" ht="17.399999999999999" x14ac:dyDescent="0.3">
      <c r="A87" s="59"/>
      <c r="B87" s="59"/>
      <c r="C87" s="59"/>
      <c r="D87" s="57"/>
      <c r="E87" s="57"/>
    </row>
    <row r="88" spans="1:5" ht="17.399999999999999" x14ac:dyDescent="0.3">
      <c r="A88" s="59" t="s">
        <v>1450</v>
      </c>
      <c r="B88" s="59" t="s">
        <v>1486</v>
      </c>
      <c r="C88" s="59">
        <v>14</v>
      </c>
      <c r="D88" s="57"/>
      <c r="E88" s="57"/>
    </row>
    <row r="89" spans="1:5" ht="17.399999999999999" x14ac:dyDescent="0.3">
      <c r="A89" s="59" t="s">
        <v>1450</v>
      </c>
      <c r="B89" s="59" t="s">
        <v>1487</v>
      </c>
      <c r="C89" s="59">
        <v>14</v>
      </c>
      <c r="D89" s="57"/>
      <c r="E89" s="57"/>
    </row>
    <row r="90" spans="1:5" ht="17.399999999999999" x14ac:dyDescent="0.3">
      <c r="A90" s="59" t="s">
        <v>1450</v>
      </c>
      <c r="B90" s="59" t="s">
        <v>1488</v>
      </c>
      <c r="C90" s="59">
        <v>13</v>
      </c>
      <c r="D90" s="57">
        <v>13.666666666666666</v>
      </c>
      <c r="E90" s="57"/>
    </row>
    <row r="91" spans="1:5" ht="17.399999999999999" x14ac:dyDescent="0.3">
      <c r="A91" s="59"/>
      <c r="B91" s="59"/>
      <c r="C91" s="59"/>
      <c r="D91" s="57"/>
      <c r="E91" s="57"/>
    </row>
    <row r="92" spans="1:5" ht="17.399999999999999" x14ac:dyDescent="0.3">
      <c r="A92" s="59" t="s">
        <v>206</v>
      </c>
      <c r="B92" s="59" t="s">
        <v>1489</v>
      </c>
      <c r="C92" s="59">
        <v>9</v>
      </c>
      <c r="D92" s="57"/>
      <c r="E92" s="57"/>
    </row>
    <row r="93" spans="1:5" ht="17.399999999999999" x14ac:dyDescent="0.3">
      <c r="A93" s="59" t="s">
        <v>206</v>
      </c>
      <c r="B93" s="59" t="s">
        <v>1490</v>
      </c>
      <c r="C93" s="59">
        <v>9</v>
      </c>
      <c r="D93" s="45"/>
      <c r="E93" s="57"/>
    </row>
    <row r="94" spans="1:5" ht="17.399999999999999" x14ac:dyDescent="0.3">
      <c r="A94" s="59" t="s">
        <v>206</v>
      </c>
      <c r="B94" s="59" t="s">
        <v>1491</v>
      </c>
      <c r="C94" s="59">
        <v>8</v>
      </c>
      <c r="D94" s="45"/>
      <c r="E94" s="57"/>
    </row>
    <row r="95" spans="1:5" ht="17.399999999999999" x14ac:dyDescent="0.3">
      <c r="A95" s="59" t="s">
        <v>206</v>
      </c>
      <c r="B95" s="59" t="s">
        <v>1492</v>
      </c>
      <c r="C95" s="59">
        <v>8</v>
      </c>
      <c r="D95" s="57">
        <v>8.5</v>
      </c>
      <c r="E95" s="57"/>
    </row>
    <row r="96" spans="1:5" ht="17.399999999999999" x14ac:dyDescent="0.3">
      <c r="A96" s="59"/>
      <c r="B96" s="59"/>
      <c r="C96" s="59"/>
      <c r="D96" s="45"/>
      <c r="E96" s="57"/>
    </row>
    <row r="97" spans="1:8" ht="17.399999999999999" x14ac:dyDescent="0.3">
      <c r="A97" s="59"/>
      <c r="B97" s="59"/>
      <c r="C97" s="59"/>
      <c r="D97" s="45"/>
      <c r="E97" s="57"/>
    </row>
    <row r="98" spans="1:8" ht="17.399999999999999" x14ac:dyDescent="0.3">
      <c r="A98" s="59"/>
      <c r="B98" s="59"/>
      <c r="C98" s="59"/>
      <c r="D98" s="45"/>
      <c r="E98" s="57"/>
    </row>
    <row r="99" spans="1:8" ht="17.399999999999999" x14ac:dyDescent="0.3">
      <c r="A99" s="59"/>
      <c r="B99" s="59"/>
      <c r="C99" s="59"/>
      <c r="D99" s="45"/>
      <c r="E99" s="57"/>
    </row>
    <row r="100" spans="1:8" ht="17.399999999999999" x14ac:dyDescent="0.3">
      <c r="A100" s="59"/>
      <c r="B100" s="59"/>
      <c r="C100" s="59"/>
      <c r="D100" s="45"/>
      <c r="E100" s="57"/>
    </row>
    <row r="101" spans="1:8" ht="17.399999999999999" x14ac:dyDescent="0.3">
      <c r="A101" s="59"/>
      <c r="B101" s="59"/>
      <c r="C101" s="59"/>
      <c r="D101" s="45"/>
      <c r="E101" s="57"/>
    </row>
    <row r="102" spans="1:8" ht="17.399999999999999" x14ac:dyDescent="0.3">
      <c r="A102" s="59"/>
      <c r="B102" s="59"/>
      <c r="C102" s="59"/>
      <c r="D102" s="45"/>
      <c r="E102" s="57"/>
    </row>
    <row r="103" spans="1:8" ht="17.399999999999999" x14ac:dyDescent="0.3">
      <c r="A103" s="57"/>
      <c r="B103" s="57"/>
      <c r="C103" s="57"/>
      <c r="D103" s="45"/>
      <c r="E103" s="57"/>
    </row>
    <row r="111" spans="1:8" ht="22.8" x14ac:dyDescent="0.4">
      <c r="A111" s="56" t="s">
        <v>1443</v>
      </c>
      <c r="B111" s="57"/>
      <c r="C111" s="60"/>
      <c r="D111" s="45"/>
      <c r="E111" s="57"/>
      <c r="F111" s="61" t="s">
        <v>1493</v>
      </c>
      <c r="G111" s="57"/>
      <c r="H111" s="57"/>
    </row>
    <row r="112" spans="1:8" ht="17.399999999999999" x14ac:dyDescent="0.3">
      <c r="A112" s="57"/>
      <c r="B112" s="57"/>
      <c r="C112" s="60"/>
      <c r="D112" s="45"/>
      <c r="E112" s="57"/>
      <c r="F112" s="57"/>
      <c r="G112" s="57"/>
      <c r="H112" s="57"/>
    </row>
    <row r="113" spans="1:8" ht="17.399999999999999" x14ac:dyDescent="0.3">
      <c r="A113" s="58" t="s">
        <v>1445</v>
      </c>
      <c r="B113" s="58" t="s">
        <v>1451</v>
      </c>
      <c r="C113" s="62" t="s">
        <v>1494</v>
      </c>
      <c r="D113" s="57"/>
      <c r="E113" s="57"/>
      <c r="F113" s="58" t="s">
        <v>1445</v>
      </c>
      <c r="G113" s="58" t="s">
        <v>1451</v>
      </c>
      <c r="H113" s="58" t="s">
        <v>1494</v>
      </c>
    </row>
    <row r="114" spans="1:8" ht="17.399999999999999" x14ac:dyDescent="0.3">
      <c r="A114" s="59" t="s">
        <v>1447</v>
      </c>
      <c r="B114" s="59" t="s">
        <v>1452</v>
      </c>
      <c r="C114" s="63">
        <v>17</v>
      </c>
      <c r="D114" s="57"/>
      <c r="E114" s="57"/>
      <c r="F114" s="59" t="s">
        <v>507</v>
      </c>
      <c r="G114" s="59" t="s">
        <v>1483</v>
      </c>
      <c r="H114" s="63">
        <v>24</v>
      </c>
    </row>
    <row r="115" spans="1:8" ht="17.399999999999999" x14ac:dyDescent="0.3">
      <c r="A115" s="59" t="s">
        <v>1447</v>
      </c>
      <c r="B115" s="59" t="s">
        <v>1454</v>
      </c>
      <c r="C115" s="63">
        <v>12</v>
      </c>
      <c r="D115" s="57"/>
      <c r="E115" s="57"/>
      <c r="F115" s="59" t="s">
        <v>1448</v>
      </c>
      <c r="G115" s="59" t="s">
        <v>1440</v>
      </c>
      <c r="H115" s="63">
        <v>20</v>
      </c>
    </row>
    <row r="116" spans="1:8" ht="17.399999999999999" x14ac:dyDescent="0.3">
      <c r="A116" s="59" t="s">
        <v>1447</v>
      </c>
      <c r="B116" s="59" t="s">
        <v>1455</v>
      </c>
      <c r="C116" s="63">
        <v>12</v>
      </c>
      <c r="D116" s="57"/>
      <c r="E116" s="57"/>
      <c r="F116" s="59" t="s">
        <v>101</v>
      </c>
      <c r="G116" s="59" t="s">
        <v>1441</v>
      </c>
      <c r="H116" s="63">
        <v>19</v>
      </c>
    </row>
    <row r="117" spans="1:8" ht="17.399999999999999" x14ac:dyDescent="0.3">
      <c r="A117" s="59" t="s">
        <v>1447</v>
      </c>
      <c r="B117" s="59" t="s">
        <v>1453</v>
      </c>
      <c r="C117" s="63">
        <v>13</v>
      </c>
      <c r="D117" s="57"/>
      <c r="E117" s="57"/>
      <c r="F117" s="57"/>
      <c r="G117" s="57"/>
      <c r="H117" s="57"/>
    </row>
    <row r="118" spans="1:8" ht="17.399999999999999" x14ac:dyDescent="0.3">
      <c r="A118" s="59" t="s">
        <v>246</v>
      </c>
      <c r="B118" s="59" t="s">
        <v>1457</v>
      </c>
      <c r="C118" s="63">
        <v>4</v>
      </c>
      <c r="D118" s="57"/>
      <c r="E118" s="57"/>
      <c r="F118" s="57"/>
      <c r="G118" s="57"/>
      <c r="H118" s="57"/>
    </row>
    <row r="119" spans="1:8" ht="17.399999999999999" x14ac:dyDescent="0.3">
      <c r="A119" s="59" t="s">
        <v>246</v>
      </c>
      <c r="B119" s="59" t="s">
        <v>1456</v>
      </c>
      <c r="C119" s="63">
        <v>10</v>
      </c>
      <c r="D119" s="57"/>
      <c r="E119" s="57"/>
      <c r="F119" s="57"/>
      <c r="G119" s="57"/>
      <c r="H119" s="57"/>
    </row>
    <row r="120" spans="1:8" ht="17.399999999999999" x14ac:dyDescent="0.3">
      <c r="A120" s="59" t="s">
        <v>231</v>
      </c>
      <c r="B120" s="59" t="s">
        <v>1461</v>
      </c>
      <c r="C120" s="63">
        <v>7</v>
      </c>
      <c r="D120" s="57"/>
      <c r="E120" s="57"/>
      <c r="F120" s="57"/>
      <c r="G120" s="57"/>
      <c r="H120" s="57"/>
    </row>
    <row r="121" spans="1:8" ht="17.399999999999999" x14ac:dyDescent="0.3">
      <c r="A121" s="59" t="s">
        <v>231</v>
      </c>
      <c r="B121" s="59" t="s">
        <v>1459</v>
      </c>
      <c r="C121" s="63">
        <v>12</v>
      </c>
      <c r="D121" s="57"/>
      <c r="E121" s="57"/>
      <c r="F121" s="57"/>
      <c r="G121" s="57"/>
      <c r="H121" s="57"/>
    </row>
    <row r="122" spans="1:8" ht="17.399999999999999" x14ac:dyDescent="0.3">
      <c r="A122" s="59" t="s">
        <v>231</v>
      </c>
      <c r="B122" s="59" t="s">
        <v>1460</v>
      </c>
      <c r="C122" s="63">
        <v>12</v>
      </c>
      <c r="D122" s="57"/>
      <c r="E122" s="57"/>
      <c r="F122" s="57"/>
      <c r="G122" s="57"/>
      <c r="H122" s="57"/>
    </row>
    <row r="123" spans="1:8" ht="17.399999999999999" x14ac:dyDescent="0.3">
      <c r="A123" s="59" t="s">
        <v>231</v>
      </c>
      <c r="B123" s="59" t="s">
        <v>1458</v>
      </c>
      <c r="C123" s="63">
        <v>13</v>
      </c>
      <c r="D123" s="57"/>
      <c r="E123" s="57"/>
      <c r="F123" s="57"/>
      <c r="G123" s="57"/>
      <c r="H123" s="57"/>
    </row>
    <row r="124" spans="1:8" ht="17.399999999999999" x14ac:dyDescent="0.3">
      <c r="A124" s="59" t="s">
        <v>276</v>
      </c>
      <c r="B124" s="59" t="s">
        <v>1465</v>
      </c>
      <c r="C124" s="63">
        <v>4</v>
      </c>
      <c r="D124" s="57"/>
      <c r="E124" s="57"/>
      <c r="F124" s="57"/>
      <c r="G124" s="57"/>
      <c r="H124" s="57"/>
    </row>
    <row r="125" spans="1:8" ht="17.399999999999999" x14ac:dyDescent="0.3">
      <c r="A125" s="59" t="s">
        <v>276</v>
      </c>
      <c r="B125" s="59" t="s">
        <v>1462</v>
      </c>
      <c r="C125" s="63">
        <v>12</v>
      </c>
      <c r="D125" s="57"/>
      <c r="E125" s="57"/>
      <c r="F125" s="57"/>
      <c r="G125" s="57"/>
      <c r="H125" s="57"/>
    </row>
    <row r="126" spans="1:8" ht="17.399999999999999" x14ac:dyDescent="0.3">
      <c r="A126" s="59" t="s">
        <v>276</v>
      </c>
      <c r="B126" s="59" t="s">
        <v>1463</v>
      </c>
      <c r="C126" s="63">
        <v>9</v>
      </c>
      <c r="D126" s="57"/>
      <c r="E126" s="57"/>
      <c r="F126" s="57"/>
      <c r="G126" s="57"/>
      <c r="H126" s="57"/>
    </row>
    <row r="127" spans="1:8" ht="17.399999999999999" x14ac:dyDescent="0.3">
      <c r="A127" s="59" t="s">
        <v>276</v>
      </c>
      <c r="B127" s="59" t="s">
        <v>1464</v>
      </c>
      <c r="C127" s="63">
        <v>6</v>
      </c>
      <c r="D127" s="57"/>
      <c r="E127" s="57"/>
      <c r="F127" s="57"/>
      <c r="G127" s="57"/>
      <c r="H127" s="57"/>
    </row>
    <row r="128" spans="1:8" ht="17.399999999999999" x14ac:dyDescent="0.3">
      <c r="A128" s="59" t="s">
        <v>293</v>
      </c>
      <c r="B128" s="59" t="s">
        <v>1469</v>
      </c>
      <c r="C128" s="63">
        <v>15</v>
      </c>
      <c r="D128" s="57"/>
      <c r="E128" s="57"/>
      <c r="F128" s="57"/>
      <c r="G128" s="57"/>
      <c r="H128" s="57"/>
    </row>
    <row r="129" spans="1:8" ht="17.399999999999999" x14ac:dyDescent="0.3">
      <c r="A129" s="59" t="s">
        <v>293</v>
      </c>
      <c r="B129" s="59" t="s">
        <v>1470</v>
      </c>
      <c r="C129" s="63">
        <v>14</v>
      </c>
      <c r="D129" s="57"/>
      <c r="E129" s="57"/>
      <c r="F129" s="57"/>
      <c r="G129" s="57"/>
      <c r="H129" s="57"/>
    </row>
    <row r="130" spans="1:8" ht="17.399999999999999" x14ac:dyDescent="0.3">
      <c r="A130" s="59" t="s">
        <v>293</v>
      </c>
      <c r="B130" s="59" t="s">
        <v>1471</v>
      </c>
      <c r="C130" s="63">
        <v>12</v>
      </c>
      <c r="D130" s="57"/>
      <c r="E130" s="57"/>
      <c r="F130" s="57"/>
      <c r="G130" s="57"/>
      <c r="H130" s="57"/>
    </row>
    <row r="131" spans="1:8" ht="17.399999999999999" x14ac:dyDescent="0.3">
      <c r="A131" s="59" t="s">
        <v>1448</v>
      </c>
      <c r="B131" s="59" t="s">
        <v>1475</v>
      </c>
      <c r="C131" s="63">
        <v>17</v>
      </c>
      <c r="D131" s="57"/>
      <c r="E131" s="57"/>
      <c r="F131" s="57"/>
      <c r="G131" s="57"/>
      <c r="H131" s="57"/>
    </row>
    <row r="132" spans="1:8" ht="17.399999999999999" x14ac:dyDescent="0.3">
      <c r="A132" s="59" t="s">
        <v>1448</v>
      </c>
      <c r="B132" s="59" t="s">
        <v>1440</v>
      </c>
      <c r="C132" s="63">
        <v>20</v>
      </c>
      <c r="D132" s="57"/>
      <c r="E132" s="57"/>
      <c r="F132" s="57"/>
      <c r="G132" s="57"/>
      <c r="H132" s="57"/>
    </row>
    <row r="133" spans="1:8" ht="17.399999999999999" x14ac:dyDescent="0.3">
      <c r="A133" s="59" t="s">
        <v>1448</v>
      </c>
      <c r="B133" s="59" t="s">
        <v>1476</v>
      </c>
      <c r="C133" s="63">
        <v>7</v>
      </c>
      <c r="D133" s="57"/>
      <c r="E133" s="57"/>
      <c r="F133" s="57"/>
      <c r="G133" s="57"/>
      <c r="H133" s="57"/>
    </row>
    <row r="134" spans="1:8" ht="17.399999999999999" x14ac:dyDescent="0.3">
      <c r="A134" s="59" t="s">
        <v>1449</v>
      </c>
      <c r="B134" s="59" t="s">
        <v>1478</v>
      </c>
      <c r="C134" s="63">
        <v>10</v>
      </c>
      <c r="D134" s="57"/>
      <c r="E134" s="57"/>
      <c r="F134" s="57"/>
      <c r="G134" s="57"/>
      <c r="H134" s="57"/>
    </row>
    <row r="135" spans="1:8" ht="17.399999999999999" x14ac:dyDescent="0.3">
      <c r="A135" s="59" t="s">
        <v>1449</v>
      </c>
      <c r="B135" s="59" t="s">
        <v>1477</v>
      </c>
      <c r="C135" s="63">
        <v>12</v>
      </c>
      <c r="D135" s="57"/>
      <c r="E135" s="57"/>
      <c r="F135" s="57"/>
      <c r="G135" s="57"/>
      <c r="H135" s="57"/>
    </row>
    <row r="136" spans="1:8" ht="17.399999999999999" x14ac:dyDescent="0.3">
      <c r="A136" s="59" t="s">
        <v>1449</v>
      </c>
      <c r="B136" s="59" t="s">
        <v>1479</v>
      </c>
      <c r="C136" s="63">
        <v>7</v>
      </c>
      <c r="D136" s="57"/>
      <c r="E136" s="57"/>
      <c r="F136" s="57"/>
      <c r="G136" s="57"/>
      <c r="H136" s="57"/>
    </row>
    <row r="137" spans="1:8" ht="17.399999999999999" x14ac:dyDescent="0.3">
      <c r="A137" s="59" t="s">
        <v>237</v>
      </c>
      <c r="B137" s="59" t="s">
        <v>1480</v>
      </c>
      <c r="C137" s="63">
        <v>17</v>
      </c>
      <c r="D137" s="57"/>
      <c r="E137" s="57"/>
      <c r="F137" s="57"/>
      <c r="G137" s="57"/>
      <c r="H137" s="57"/>
    </row>
    <row r="138" spans="1:8" ht="17.399999999999999" x14ac:dyDescent="0.3">
      <c r="A138" s="59" t="s">
        <v>237</v>
      </c>
      <c r="B138" s="59" t="s">
        <v>1481</v>
      </c>
      <c r="C138" s="63">
        <v>17</v>
      </c>
      <c r="D138" s="57"/>
      <c r="E138" s="57"/>
      <c r="F138" s="57"/>
      <c r="G138" s="57"/>
      <c r="H138" s="57"/>
    </row>
    <row r="139" spans="1:8" ht="17.399999999999999" x14ac:dyDescent="0.3">
      <c r="A139" s="59" t="s">
        <v>237</v>
      </c>
      <c r="B139" s="59" t="s">
        <v>1482</v>
      </c>
      <c r="C139" s="63">
        <v>8</v>
      </c>
      <c r="D139" s="57"/>
      <c r="E139" s="57"/>
      <c r="F139" s="57"/>
      <c r="G139" s="57"/>
      <c r="H139" s="57"/>
    </row>
    <row r="140" spans="1:8" ht="17.399999999999999" x14ac:dyDescent="0.3">
      <c r="A140" s="59" t="s">
        <v>507</v>
      </c>
      <c r="B140" s="59" t="s">
        <v>1485</v>
      </c>
      <c r="C140" s="63">
        <v>17</v>
      </c>
      <c r="D140" s="57"/>
      <c r="E140" s="57"/>
      <c r="F140" s="57"/>
      <c r="G140" s="57"/>
      <c r="H140" s="57"/>
    </row>
    <row r="141" spans="1:8" ht="17.399999999999999" x14ac:dyDescent="0.3">
      <c r="A141" s="59" t="s">
        <v>507</v>
      </c>
      <c r="B141" s="59" t="s">
        <v>1483</v>
      </c>
      <c r="C141" s="63">
        <v>24</v>
      </c>
      <c r="D141" s="57"/>
      <c r="E141" s="57"/>
      <c r="F141" s="57"/>
      <c r="G141" s="57"/>
      <c r="H141" s="57"/>
    </row>
    <row r="142" spans="1:8" ht="17.399999999999999" x14ac:dyDescent="0.3">
      <c r="A142" s="59" t="s">
        <v>507</v>
      </c>
      <c r="B142" s="59" t="s">
        <v>1484</v>
      </c>
      <c r="C142" s="63">
        <v>18</v>
      </c>
      <c r="D142" s="57"/>
      <c r="E142" s="57"/>
      <c r="F142" s="57"/>
      <c r="G142" s="57"/>
      <c r="H142" s="57"/>
    </row>
    <row r="143" spans="1:8" ht="17.399999999999999" x14ac:dyDescent="0.3">
      <c r="A143" s="59" t="s">
        <v>1450</v>
      </c>
      <c r="B143" s="59" t="s">
        <v>1486</v>
      </c>
      <c r="C143" s="63">
        <v>14</v>
      </c>
      <c r="D143" s="57"/>
      <c r="E143" s="57"/>
      <c r="F143" s="57"/>
      <c r="G143" s="57"/>
      <c r="H143" s="57"/>
    </row>
    <row r="144" spans="1:8" ht="17.399999999999999" x14ac:dyDescent="0.3">
      <c r="A144" s="59" t="s">
        <v>1450</v>
      </c>
      <c r="B144" s="59" t="s">
        <v>1488</v>
      </c>
      <c r="C144" s="63">
        <v>13</v>
      </c>
      <c r="D144" s="57"/>
      <c r="E144" s="57"/>
      <c r="F144" s="57"/>
      <c r="G144" s="57"/>
      <c r="H144" s="57"/>
    </row>
    <row r="145" spans="1:8" ht="17.399999999999999" x14ac:dyDescent="0.3">
      <c r="A145" s="59" t="s">
        <v>1450</v>
      </c>
      <c r="B145" s="59" t="s">
        <v>1487</v>
      </c>
      <c r="C145" s="63">
        <v>14</v>
      </c>
      <c r="D145" s="57"/>
      <c r="E145" s="57"/>
      <c r="F145" s="57"/>
      <c r="G145" s="57"/>
      <c r="H145" s="57"/>
    </row>
    <row r="146" spans="1:8" ht="17.399999999999999" x14ac:dyDescent="0.3">
      <c r="A146" s="59" t="s">
        <v>206</v>
      </c>
      <c r="B146" s="59" t="s">
        <v>1489</v>
      </c>
      <c r="C146" s="63">
        <v>9</v>
      </c>
      <c r="D146" s="57"/>
      <c r="E146" s="57"/>
      <c r="F146" s="57"/>
      <c r="G146" s="57"/>
      <c r="H146" s="57"/>
    </row>
    <row r="147" spans="1:8" ht="17.399999999999999" x14ac:dyDescent="0.3">
      <c r="A147" s="59" t="s">
        <v>206</v>
      </c>
      <c r="B147" s="59" t="s">
        <v>1490</v>
      </c>
      <c r="C147" s="63">
        <v>9</v>
      </c>
      <c r="D147" s="57"/>
      <c r="E147" s="57"/>
      <c r="F147" s="57"/>
      <c r="G147" s="57"/>
      <c r="H147" s="57"/>
    </row>
    <row r="148" spans="1:8" ht="17.399999999999999" x14ac:dyDescent="0.3">
      <c r="A148" s="59" t="s">
        <v>206</v>
      </c>
      <c r="B148" s="59" t="s">
        <v>1491</v>
      </c>
      <c r="C148" s="63">
        <v>8</v>
      </c>
      <c r="D148" s="57"/>
      <c r="E148" s="57"/>
      <c r="F148" s="57"/>
      <c r="G148" s="57"/>
      <c r="H148" s="57"/>
    </row>
    <row r="149" spans="1:8" ht="17.399999999999999" x14ac:dyDescent="0.3">
      <c r="A149" s="59" t="s">
        <v>206</v>
      </c>
      <c r="B149" s="59" t="s">
        <v>1492</v>
      </c>
      <c r="C149" s="63">
        <v>8</v>
      </c>
      <c r="D149" s="57"/>
      <c r="E149" s="57"/>
      <c r="F149" s="57"/>
      <c r="G149" s="57"/>
      <c r="H149" s="57"/>
    </row>
    <row r="150" spans="1:8" ht="17.399999999999999" x14ac:dyDescent="0.3">
      <c r="A150" s="59" t="s">
        <v>101</v>
      </c>
      <c r="B150" s="59" t="s">
        <v>1441</v>
      </c>
      <c r="C150" s="63">
        <v>19</v>
      </c>
      <c r="D150" s="57"/>
      <c r="E150" s="57"/>
      <c r="F150" s="57"/>
      <c r="G150" s="57"/>
      <c r="H150" s="57"/>
    </row>
    <row r="151" spans="1:8" ht="17.399999999999999" x14ac:dyDescent="0.3">
      <c r="A151" s="59" t="s">
        <v>101</v>
      </c>
      <c r="B151" s="59" t="s">
        <v>1466</v>
      </c>
      <c r="C151" s="63">
        <v>13</v>
      </c>
      <c r="D151" s="57"/>
      <c r="E151" s="57"/>
      <c r="F151" s="57"/>
      <c r="G151" s="57"/>
      <c r="H151" s="57"/>
    </row>
    <row r="152" spans="1:8" ht="17.399999999999999" x14ac:dyDescent="0.3">
      <c r="A152" s="59" t="s">
        <v>101</v>
      </c>
      <c r="B152" s="59" t="s">
        <v>1468</v>
      </c>
      <c r="C152" s="63">
        <v>8</v>
      </c>
      <c r="D152" s="57"/>
      <c r="E152" s="57"/>
      <c r="F152" s="57"/>
      <c r="G152" s="57"/>
      <c r="H152" s="57"/>
    </row>
    <row r="153" spans="1:8" ht="17.399999999999999" x14ac:dyDescent="0.3">
      <c r="A153" s="59" t="s">
        <v>101</v>
      </c>
      <c r="B153" s="59" t="s">
        <v>1467</v>
      </c>
      <c r="C153" s="63">
        <v>13</v>
      </c>
      <c r="D153" s="57"/>
      <c r="E153" s="57"/>
      <c r="F153" s="57"/>
      <c r="G153" s="57"/>
      <c r="H153" s="57"/>
    </row>
    <row r="154" spans="1:8" ht="17.399999999999999" x14ac:dyDescent="0.3">
      <c r="A154" s="59" t="s">
        <v>251</v>
      </c>
      <c r="B154" s="59" t="s">
        <v>1474</v>
      </c>
      <c r="C154" s="63">
        <v>8</v>
      </c>
      <c r="D154" s="57"/>
      <c r="E154" s="57"/>
      <c r="F154" s="57"/>
      <c r="G154" s="57"/>
      <c r="H154" s="57"/>
    </row>
    <row r="155" spans="1:8" ht="17.399999999999999" x14ac:dyDescent="0.3">
      <c r="A155" s="59" t="s">
        <v>251</v>
      </c>
      <c r="B155" s="59" t="s">
        <v>1473</v>
      </c>
      <c r="C155" s="63">
        <v>15</v>
      </c>
      <c r="D155" s="57"/>
      <c r="E155" s="57"/>
      <c r="F155" s="57"/>
      <c r="G155" s="57"/>
      <c r="H155" s="57"/>
    </row>
    <row r="156" spans="1:8" ht="17.399999999999999" x14ac:dyDescent="0.3">
      <c r="A156" s="59" t="s">
        <v>251</v>
      </c>
      <c r="B156" s="59" t="s">
        <v>1472</v>
      </c>
      <c r="C156" s="63">
        <v>17</v>
      </c>
      <c r="D156" s="57"/>
      <c r="E156" s="57"/>
      <c r="F156" s="57"/>
      <c r="G156" s="57"/>
      <c r="H156" s="57"/>
    </row>
    <row r="157" spans="1:8" ht="17.399999999999999" x14ac:dyDescent="0.3">
      <c r="A157" s="57"/>
      <c r="B157" s="57"/>
      <c r="C157" s="60"/>
      <c r="D157" s="45"/>
      <c r="E157" s="57"/>
      <c r="F157" s="57"/>
      <c r="G157" s="57"/>
      <c r="H157" s="57"/>
    </row>
    <row r="158" spans="1:8" ht="17.399999999999999" x14ac:dyDescent="0.3">
      <c r="A158" s="57"/>
      <c r="B158" s="57"/>
      <c r="C158" s="60"/>
      <c r="D158" s="45"/>
      <c r="E158" s="57"/>
      <c r="F158" s="57"/>
      <c r="G158" s="57"/>
      <c r="H158" s="57"/>
    </row>
    <row r="159" spans="1:8" ht="17.399999999999999" x14ac:dyDescent="0.3">
      <c r="A159" s="57"/>
      <c r="B159" s="57"/>
      <c r="C159" s="60"/>
      <c r="D159" s="45"/>
      <c r="E159" s="57"/>
      <c r="F159" s="57"/>
      <c r="G159" s="57"/>
      <c r="H159" s="57"/>
    </row>
    <row r="160" spans="1:8" ht="17.399999999999999" x14ac:dyDescent="0.3">
      <c r="A160" s="57"/>
      <c r="B160" s="57"/>
      <c r="C160" s="60"/>
      <c r="D160" s="45"/>
      <c r="E160" s="57"/>
      <c r="F160" s="57"/>
      <c r="G160" s="57"/>
      <c r="H160" s="57"/>
    </row>
    <row r="161" spans="1:8" ht="17.399999999999999" x14ac:dyDescent="0.3">
      <c r="A161" s="57"/>
      <c r="B161" s="57"/>
      <c r="C161" s="60"/>
      <c r="D161" s="45"/>
      <c r="E161" s="57"/>
      <c r="F161" s="57"/>
      <c r="G161" s="57"/>
      <c r="H161" s="5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2326C-31E6-8747-9251-D1D3AFE4A337}">
  <dimension ref="A1:K16"/>
  <sheetViews>
    <sheetView workbookViewId="0">
      <selection activeCell="K10" sqref="K10"/>
    </sheetView>
  </sheetViews>
  <sheetFormatPr defaultColWidth="11.44140625" defaultRowHeight="14.4" x14ac:dyDescent="0.3"/>
  <cols>
    <col min="1" max="1" width="17.6640625" customWidth="1"/>
    <col min="3" max="3" width="12" customWidth="1"/>
    <col min="11" max="11" width="20.44140625" customWidth="1"/>
  </cols>
  <sheetData>
    <row r="1" spans="1:11" x14ac:dyDescent="0.3">
      <c r="A1" t="s">
        <v>1495</v>
      </c>
    </row>
    <row r="2" spans="1:11" x14ac:dyDescent="0.3">
      <c r="J2" t="s">
        <v>1496</v>
      </c>
    </row>
    <row r="3" spans="1:11" x14ac:dyDescent="0.3">
      <c r="B3" t="s">
        <v>1497</v>
      </c>
      <c r="C3" t="s">
        <v>1498</v>
      </c>
      <c r="D3" t="s">
        <v>1499</v>
      </c>
      <c r="E3" t="s">
        <v>1500</v>
      </c>
      <c r="F3" t="s">
        <v>314</v>
      </c>
      <c r="J3">
        <v>1</v>
      </c>
      <c r="K3" t="s">
        <v>1501</v>
      </c>
    </row>
    <row r="4" spans="1:11" x14ac:dyDescent="0.3">
      <c r="A4" t="s">
        <v>1501</v>
      </c>
      <c r="B4">
        <v>18</v>
      </c>
      <c r="C4">
        <v>20</v>
      </c>
      <c r="D4">
        <v>19</v>
      </c>
      <c r="E4">
        <v>20</v>
      </c>
      <c r="F4">
        <f>SUM(B4:E4)</f>
        <v>77</v>
      </c>
      <c r="J4">
        <v>2</v>
      </c>
      <c r="K4" t="s">
        <v>1502</v>
      </c>
    </row>
    <row r="5" spans="1:11" x14ac:dyDescent="0.3">
      <c r="J5">
        <v>3</v>
      </c>
      <c r="K5" t="s">
        <v>1503</v>
      </c>
    </row>
    <row r="6" spans="1:11" x14ac:dyDescent="0.3">
      <c r="A6" t="s">
        <v>1504</v>
      </c>
      <c r="B6">
        <v>16</v>
      </c>
      <c r="C6">
        <v>16</v>
      </c>
      <c r="D6">
        <v>16</v>
      </c>
      <c r="E6">
        <v>16</v>
      </c>
      <c r="F6">
        <f>SUM(B6:E6)</f>
        <v>64</v>
      </c>
    </row>
    <row r="8" spans="1:11" x14ac:dyDescent="0.3">
      <c r="A8" t="s">
        <v>1505</v>
      </c>
      <c r="B8">
        <v>15</v>
      </c>
      <c r="C8">
        <v>15</v>
      </c>
      <c r="D8">
        <v>13</v>
      </c>
      <c r="E8">
        <v>15</v>
      </c>
      <c r="F8">
        <f>SUM(B8:E8)</f>
        <v>58</v>
      </c>
    </row>
    <row r="10" spans="1:11" x14ac:dyDescent="0.3">
      <c r="A10" t="s">
        <v>1506</v>
      </c>
      <c r="B10">
        <v>15</v>
      </c>
      <c r="C10">
        <v>17</v>
      </c>
      <c r="D10">
        <v>12</v>
      </c>
      <c r="E10">
        <v>15</v>
      </c>
      <c r="F10">
        <f>SUM(B10:E10)</f>
        <v>59</v>
      </c>
    </row>
    <row r="12" spans="1:11" x14ac:dyDescent="0.3">
      <c r="A12" t="s">
        <v>1503</v>
      </c>
      <c r="B12">
        <v>17</v>
      </c>
      <c r="C12">
        <v>18</v>
      </c>
      <c r="D12">
        <v>15</v>
      </c>
      <c r="E12">
        <v>15</v>
      </c>
      <c r="F12">
        <f>SUM(B12:E12)</f>
        <v>65</v>
      </c>
    </row>
    <row r="14" spans="1:11" x14ac:dyDescent="0.3">
      <c r="A14" t="s">
        <v>1502</v>
      </c>
      <c r="B14">
        <v>19</v>
      </c>
      <c r="C14">
        <v>20</v>
      </c>
      <c r="D14">
        <v>18</v>
      </c>
      <c r="E14">
        <v>19</v>
      </c>
      <c r="F14">
        <f>SUM(B14:E14)</f>
        <v>76</v>
      </c>
    </row>
    <row r="16" spans="1:11" x14ac:dyDescent="0.3">
      <c r="A16" t="s">
        <v>1507</v>
      </c>
      <c r="B16">
        <v>15</v>
      </c>
      <c r="C16">
        <v>15</v>
      </c>
      <c r="D16">
        <v>12</v>
      </c>
      <c r="E16">
        <v>15</v>
      </c>
      <c r="F16">
        <f>SUM(B16:E16)</f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A63D2-82C4-4B56-A680-E54492563313}">
  <dimension ref="A2:I146"/>
  <sheetViews>
    <sheetView zoomScaleNormal="100" workbookViewId="0">
      <selection activeCell="A2" sqref="A2"/>
    </sheetView>
  </sheetViews>
  <sheetFormatPr defaultColWidth="8.88671875" defaultRowHeight="14.4" x14ac:dyDescent="0.3"/>
  <cols>
    <col min="1" max="1" width="23" customWidth="1"/>
    <col min="2" max="2" width="17.6640625" customWidth="1"/>
    <col min="3" max="3" width="20.109375" customWidth="1"/>
    <col min="4" max="4" width="15.109375" customWidth="1"/>
    <col min="6" max="6" width="15.6640625" customWidth="1"/>
    <col min="7" max="7" width="18" customWidth="1"/>
    <col min="8" max="8" width="14.88671875" customWidth="1"/>
  </cols>
  <sheetData>
    <row r="2" spans="1:8" x14ac:dyDescent="0.3">
      <c r="A2" t="s">
        <v>102</v>
      </c>
    </row>
    <row r="4" spans="1:8" x14ac:dyDescent="0.3">
      <c r="A4" s="3" t="s">
        <v>103</v>
      </c>
    </row>
    <row r="5" spans="1:8" x14ac:dyDescent="0.3">
      <c r="C5" t="s">
        <v>104</v>
      </c>
      <c r="E5" s="2" t="s">
        <v>105</v>
      </c>
      <c r="F5" s="2" t="s">
        <v>106</v>
      </c>
      <c r="G5" s="2" t="s">
        <v>107</v>
      </c>
    </row>
    <row r="6" spans="1:8" x14ac:dyDescent="0.3">
      <c r="A6" s="4" t="s">
        <v>108</v>
      </c>
      <c r="C6" t="s">
        <v>109</v>
      </c>
      <c r="E6">
        <v>13</v>
      </c>
      <c r="F6">
        <v>7</v>
      </c>
      <c r="G6">
        <v>10</v>
      </c>
      <c r="H6">
        <f>SUM(E6:G6)</f>
        <v>30</v>
      </c>
    </row>
    <row r="7" spans="1:8" x14ac:dyDescent="0.3">
      <c r="C7" t="s">
        <v>110</v>
      </c>
      <c r="E7">
        <v>11</v>
      </c>
      <c r="F7">
        <v>6</v>
      </c>
      <c r="G7">
        <v>9</v>
      </c>
      <c r="H7">
        <f>SUM(E7:G7)</f>
        <v>26</v>
      </c>
    </row>
    <row r="8" spans="1:8" x14ac:dyDescent="0.3">
      <c r="C8" t="s">
        <v>111</v>
      </c>
      <c r="E8">
        <v>16</v>
      </c>
      <c r="F8">
        <v>8</v>
      </c>
      <c r="G8">
        <v>9</v>
      </c>
      <c r="H8">
        <f>SUM(E8:G8)</f>
        <v>33</v>
      </c>
    </row>
    <row r="9" spans="1:8" x14ac:dyDescent="0.3">
      <c r="C9" s="4" t="s">
        <v>112</v>
      </c>
      <c r="E9">
        <v>12</v>
      </c>
      <c r="F9">
        <v>6</v>
      </c>
      <c r="G9">
        <v>12</v>
      </c>
      <c r="H9">
        <f>SUM(E9:G9)</f>
        <v>30</v>
      </c>
    </row>
    <row r="10" spans="1:8" x14ac:dyDescent="0.3">
      <c r="C10" s="1"/>
      <c r="H10">
        <f>SUM(H6:H9)</f>
        <v>119</v>
      </c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4" t="s">
        <v>20</v>
      </c>
      <c r="C12" t="s">
        <v>113</v>
      </c>
      <c r="E12">
        <v>16</v>
      </c>
      <c r="F12">
        <v>8</v>
      </c>
      <c r="G12">
        <v>15</v>
      </c>
      <c r="H12">
        <f>SUM(E12:G12)</f>
        <v>39</v>
      </c>
    </row>
    <row r="13" spans="1:8" x14ac:dyDescent="0.3">
      <c r="C13" t="s">
        <v>114</v>
      </c>
      <c r="E13">
        <v>18</v>
      </c>
      <c r="F13">
        <v>4</v>
      </c>
      <c r="G13">
        <v>15</v>
      </c>
      <c r="H13">
        <f>SUM(E13:G13)</f>
        <v>37</v>
      </c>
    </row>
    <row r="14" spans="1:8" x14ac:dyDescent="0.3">
      <c r="C14" t="s">
        <v>115</v>
      </c>
      <c r="E14">
        <v>16</v>
      </c>
      <c r="F14">
        <v>6</v>
      </c>
      <c r="G14">
        <v>7</v>
      </c>
      <c r="H14">
        <f>SUM(E14:G14)</f>
        <v>29</v>
      </c>
    </row>
    <row r="15" spans="1:8" x14ac:dyDescent="0.3">
      <c r="C15" s="1" t="s">
        <v>116</v>
      </c>
      <c r="E15">
        <v>15</v>
      </c>
      <c r="F15">
        <v>7</v>
      </c>
      <c r="G15">
        <v>14</v>
      </c>
      <c r="H15">
        <f>SUM(E15:G15)</f>
        <v>36</v>
      </c>
    </row>
    <row r="16" spans="1:8" x14ac:dyDescent="0.3">
      <c r="H16">
        <f>SUM(H12:H15)</f>
        <v>141</v>
      </c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4" t="s">
        <v>117</v>
      </c>
      <c r="C18" t="s">
        <v>118</v>
      </c>
      <c r="E18">
        <v>17</v>
      </c>
      <c r="F18">
        <v>7</v>
      </c>
      <c r="G18">
        <v>10</v>
      </c>
      <c r="H18">
        <f>SUM(E18:G18)</f>
        <v>34</v>
      </c>
    </row>
    <row r="19" spans="1:8" x14ac:dyDescent="0.3">
      <c r="C19" t="s">
        <v>119</v>
      </c>
      <c r="E19">
        <v>19</v>
      </c>
      <c r="F19">
        <v>6</v>
      </c>
      <c r="G19">
        <v>16</v>
      </c>
      <c r="H19">
        <f>SUM(E19:G19)</f>
        <v>41</v>
      </c>
    </row>
    <row r="20" spans="1:8" x14ac:dyDescent="0.3">
      <c r="C20" t="s">
        <v>120</v>
      </c>
      <c r="E20">
        <v>16</v>
      </c>
      <c r="F20">
        <v>8</v>
      </c>
      <c r="G20">
        <v>15</v>
      </c>
      <c r="H20">
        <f>SUM(E20:G20)</f>
        <v>39</v>
      </c>
    </row>
    <row r="21" spans="1:8" x14ac:dyDescent="0.3">
      <c r="C21" s="5" t="s">
        <v>121</v>
      </c>
      <c r="E21">
        <v>18</v>
      </c>
      <c r="F21">
        <v>6</v>
      </c>
      <c r="G21">
        <v>17</v>
      </c>
      <c r="H21">
        <f>SUM(E21:G21)</f>
        <v>41</v>
      </c>
    </row>
    <row r="22" spans="1:8" x14ac:dyDescent="0.3">
      <c r="H22">
        <f>SUM(H18:H21)</f>
        <v>155</v>
      </c>
    </row>
    <row r="23" spans="1:8" x14ac:dyDescent="0.3">
      <c r="A23" s="1"/>
      <c r="B23" s="1"/>
      <c r="C23" s="1"/>
      <c r="D23" s="1"/>
      <c r="E23" s="1"/>
      <c r="F23" s="1"/>
      <c r="G23" s="1"/>
      <c r="H23" s="1"/>
    </row>
    <row r="24" spans="1:8" x14ac:dyDescent="0.3">
      <c r="H24">
        <f>SUM(E24:G24)</f>
        <v>0</v>
      </c>
    </row>
    <row r="25" spans="1:8" x14ac:dyDescent="0.3">
      <c r="H25">
        <f>SUM(E25:G25)</f>
        <v>0</v>
      </c>
    </row>
    <row r="26" spans="1:8" x14ac:dyDescent="0.3">
      <c r="H26">
        <f>SUM(E26:G26)</f>
        <v>0</v>
      </c>
    </row>
    <row r="27" spans="1:8" x14ac:dyDescent="0.3">
      <c r="H27">
        <f>SUM(E27:G27)</f>
        <v>0</v>
      </c>
    </row>
    <row r="28" spans="1:8" x14ac:dyDescent="0.3">
      <c r="H28">
        <f>SUM(H24:H27)</f>
        <v>0</v>
      </c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4" t="s">
        <v>31</v>
      </c>
      <c r="C30" t="s">
        <v>122</v>
      </c>
      <c r="E30">
        <v>9</v>
      </c>
      <c r="F30">
        <v>6</v>
      </c>
      <c r="G30">
        <v>11</v>
      </c>
      <c r="H30">
        <f>SUM(E30:G30)</f>
        <v>26</v>
      </c>
    </row>
    <row r="31" spans="1:8" x14ac:dyDescent="0.3">
      <c r="A31" s="4"/>
      <c r="C31" t="s">
        <v>123</v>
      </c>
      <c r="E31">
        <v>18</v>
      </c>
      <c r="F31">
        <v>7</v>
      </c>
      <c r="G31">
        <v>9</v>
      </c>
      <c r="H31">
        <f>SUM(E31:G31)</f>
        <v>34</v>
      </c>
    </row>
    <row r="32" spans="1:8" x14ac:dyDescent="0.3">
      <c r="C32" t="s">
        <v>124</v>
      </c>
      <c r="E32">
        <v>13</v>
      </c>
      <c r="F32">
        <v>3</v>
      </c>
      <c r="G32">
        <v>8</v>
      </c>
      <c r="H32">
        <f>SUM(E32:G32)</f>
        <v>24</v>
      </c>
    </row>
    <row r="33" spans="1:8" x14ac:dyDescent="0.3">
      <c r="C33" t="s">
        <v>125</v>
      </c>
      <c r="E33">
        <v>18</v>
      </c>
      <c r="F33">
        <v>6</v>
      </c>
      <c r="G33">
        <v>10</v>
      </c>
      <c r="H33">
        <f>SUM(E33:G33)</f>
        <v>34</v>
      </c>
    </row>
    <row r="34" spans="1:8" x14ac:dyDescent="0.3">
      <c r="H34">
        <f>SUM(H30:H33)</f>
        <v>118</v>
      </c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4" t="s">
        <v>126</v>
      </c>
      <c r="C36" t="s">
        <v>127</v>
      </c>
      <c r="E36">
        <v>15</v>
      </c>
      <c r="F36">
        <v>8</v>
      </c>
      <c r="G36">
        <v>16</v>
      </c>
      <c r="H36">
        <f>SUM(E36:G36)</f>
        <v>39</v>
      </c>
    </row>
    <row r="37" spans="1:8" x14ac:dyDescent="0.3">
      <c r="C37" t="s">
        <v>128</v>
      </c>
      <c r="E37">
        <v>18</v>
      </c>
      <c r="F37">
        <v>8</v>
      </c>
      <c r="G37">
        <v>13</v>
      </c>
      <c r="H37">
        <f>SUM(E37:G37)</f>
        <v>39</v>
      </c>
    </row>
    <row r="38" spans="1:8" x14ac:dyDescent="0.3">
      <c r="C38" t="s">
        <v>129</v>
      </c>
      <c r="E38">
        <v>18</v>
      </c>
      <c r="F38">
        <v>7</v>
      </c>
      <c r="G38">
        <v>10</v>
      </c>
      <c r="H38">
        <f>SUM(E38:G38)</f>
        <v>35</v>
      </c>
    </row>
    <row r="39" spans="1:8" x14ac:dyDescent="0.3">
      <c r="C39" t="s">
        <v>130</v>
      </c>
      <c r="E39">
        <v>13</v>
      </c>
      <c r="F39">
        <v>6</v>
      </c>
      <c r="G39">
        <v>11</v>
      </c>
      <c r="H39">
        <f>SUM(E39:G39)</f>
        <v>30</v>
      </c>
    </row>
    <row r="40" spans="1:8" x14ac:dyDescent="0.3">
      <c r="H40">
        <f>SUM(H36:H39)</f>
        <v>143</v>
      </c>
    </row>
    <row r="41" spans="1:8" x14ac:dyDescent="0.3">
      <c r="A41" s="1"/>
      <c r="B41" s="1"/>
      <c r="C41" s="1"/>
      <c r="D41" s="1"/>
      <c r="E41" s="1"/>
      <c r="F41" s="1"/>
      <c r="G41" s="1"/>
      <c r="H41" s="1"/>
    </row>
    <row r="42" spans="1:8" x14ac:dyDescent="0.3">
      <c r="A42" s="4" t="s">
        <v>37</v>
      </c>
      <c r="C42" t="s">
        <v>131</v>
      </c>
      <c r="E42">
        <v>15</v>
      </c>
      <c r="F42">
        <v>4</v>
      </c>
      <c r="G42">
        <v>8</v>
      </c>
      <c r="H42">
        <f>SUM(E42:G42)</f>
        <v>27</v>
      </c>
    </row>
    <row r="43" spans="1:8" x14ac:dyDescent="0.3">
      <c r="H43">
        <f>SUM(E43:G43)</f>
        <v>0</v>
      </c>
    </row>
    <row r="44" spans="1:8" x14ac:dyDescent="0.3">
      <c r="H44">
        <f>SUM(E44:G44)</f>
        <v>0</v>
      </c>
    </row>
    <row r="45" spans="1:8" x14ac:dyDescent="0.3">
      <c r="C45" t="s">
        <v>132</v>
      </c>
      <c r="E45">
        <v>14</v>
      </c>
      <c r="F45">
        <v>5</v>
      </c>
      <c r="G45">
        <v>9</v>
      </c>
      <c r="H45">
        <f>SUM(E45:G45)</f>
        <v>28</v>
      </c>
    </row>
    <row r="46" spans="1:8" x14ac:dyDescent="0.3">
      <c r="H46">
        <f>SUM(H42:H45)</f>
        <v>55</v>
      </c>
    </row>
    <row r="47" spans="1:8" x14ac:dyDescent="0.3">
      <c r="A47" s="1"/>
      <c r="B47" s="1"/>
      <c r="C47" s="1"/>
      <c r="D47" s="1"/>
      <c r="E47" s="1"/>
      <c r="F47" s="1"/>
      <c r="G47" s="1"/>
      <c r="H47" s="1"/>
    </row>
    <row r="48" spans="1:8" x14ac:dyDescent="0.3">
      <c r="A48" s="3" t="s">
        <v>133</v>
      </c>
    </row>
    <row r="50" spans="1:8" x14ac:dyDescent="0.3">
      <c r="A50" s="4" t="s">
        <v>35</v>
      </c>
      <c r="C50" t="s">
        <v>134</v>
      </c>
      <c r="E50">
        <v>10</v>
      </c>
      <c r="F50">
        <v>4</v>
      </c>
      <c r="G50">
        <v>4</v>
      </c>
      <c r="H50">
        <f>SUM(E50:G50)</f>
        <v>18</v>
      </c>
    </row>
    <row r="51" spans="1:8" x14ac:dyDescent="0.3">
      <c r="C51" t="s">
        <v>135</v>
      </c>
      <c r="E51">
        <v>16</v>
      </c>
      <c r="F51">
        <v>6</v>
      </c>
      <c r="G51">
        <v>9</v>
      </c>
      <c r="H51">
        <f>SUM(E51:G51)</f>
        <v>31</v>
      </c>
    </row>
    <row r="52" spans="1:8" x14ac:dyDescent="0.3">
      <c r="C52" t="s">
        <v>136</v>
      </c>
      <c r="E52">
        <v>16</v>
      </c>
      <c r="F52">
        <v>6</v>
      </c>
      <c r="G52">
        <v>11</v>
      </c>
      <c r="H52">
        <f>SUM(E52:G52)</f>
        <v>33</v>
      </c>
    </row>
    <row r="53" spans="1:8" x14ac:dyDescent="0.3">
      <c r="C53" s="1" t="s">
        <v>137</v>
      </c>
      <c r="E53">
        <v>7</v>
      </c>
      <c r="F53">
        <v>2</v>
      </c>
      <c r="G53">
        <v>7</v>
      </c>
      <c r="H53">
        <f>SUM(E53:G53)</f>
        <v>16</v>
      </c>
    </row>
    <row r="54" spans="1:8" x14ac:dyDescent="0.3">
      <c r="H54">
        <f>SUM(H50:H53)</f>
        <v>98</v>
      </c>
    </row>
    <row r="55" spans="1:8" x14ac:dyDescent="0.3">
      <c r="A55" s="1"/>
      <c r="B55" s="1"/>
      <c r="C55" s="1"/>
      <c r="D55" s="1"/>
      <c r="E55" s="1"/>
      <c r="F55" s="1"/>
      <c r="G55" s="1"/>
      <c r="H55" s="1"/>
    </row>
    <row r="56" spans="1:8" x14ac:dyDescent="0.3">
      <c r="A56" s="6" t="s">
        <v>138</v>
      </c>
      <c r="C56" t="s">
        <v>139</v>
      </c>
      <c r="E56">
        <v>18</v>
      </c>
      <c r="F56">
        <v>6</v>
      </c>
      <c r="G56">
        <v>16</v>
      </c>
      <c r="H56">
        <f>SUM(E56:G56)</f>
        <v>40</v>
      </c>
    </row>
    <row r="57" spans="1:8" x14ac:dyDescent="0.3">
      <c r="C57" t="s">
        <v>140</v>
      </c>
      <c r="E57">
        <v>18</v>
      </c>
      <c r="F57">
        <v>7</v>
      </c>
      <c r="G57">
        <v>17</v>
      </c>
      <c r="H57">
        <f>SUM(E57:G57)</f>
        <v>42</v>
      </c>
    </row>
    <row r="58" spans="1:8" x14ac:dyDescent="0.3">
      <c r="C58" t="s">
        <v>141</v>
      </c>
      <c r="E58">
        <v>18</v>
      </c>
      <c r="F58">
        <v>4</v>
      </c>
      <c r="G58">
        <v>13</v>
      </c>
      <c r="H58">
        <f>SUM(E58:G58)</f>
        <v>35</v>
      </c>
    </row>
    <row r="59" spans="1:8" x14ac:dyDescent="0.3">
      <c r="C59" s="6" t="s">
        <v>142</v>
      </c>
      <c r="E59">
        <v>11</v>
      </c>
      <c r="F59">
        <v>7</v>
      </c>
      <c r="G59">
        <v>11</v>
      </c>
      <c r="H59">
        <f>SUM(E59:G59)</f>
        <v>29</v>
      </c>
    </row>
    <row r="60" spans="1:8" x14ac:dyDescent="0.3">
      <c r="H60">
        <f>SUM(H56:H59)</f>
        <v>146</v>
      </c>
    </row>
    <row r="61" spans="1:8" x14ac:dyDescent="0.3">
      <c r="A61" s="1"/>
      <c r="B61" s="1"/>
      <c r="C61" s="1"/>
      <c r="D61" s="1"/>
      <c r="E61" s="1"/>
      <c r="F61" s="1"/>
      <c r="G61" s="1"/>
      <c r="H61" s="1"/>
    </row>
    <row r="62" spans="1:8" x14ac:dyDescent="0.3">
      <c r="A62" s="3" t="s">
        <v>143</v>
      </c>
    </row>
    <row r="64" spans="1:8" x14ac:dyDescent="0.3">
      <c r="A64" t="s">
        <v>42</v>
      </c>
      <c r="C64">
        <v>1</v>
      </c>
      <c r="H64">
        <f>SUM(E64:G64)</f>
        <v>0</v>
      </c>
    </row>
    <row r="65" spans="1:8" x14ac:dyDescent="0.3">
      <c r="C65">
        <v>2</v>
      </c>
      <c r="H65">
        <f>SUM(E65:G65)</f>
        <v>0</v>
      </c>
    </row>
    <row r="66" spans="1:8" x14ac:dyDescent="0.3">
      <c r="C66">
        <v>3</v>
      </c>
      <c r="H66">
        <f>SUM(E66:G66)</f>
        <v>0</v>
      </c>
    </row>
    <row r="67" spans="1:8" x14ac:dyDescent="0.3">
      <c r="C67">
        <v>4</v>
      </c>
      <c r="H67">
        <f>SUM(E67:G67)</f>
        <v>0</v>
      </c>
    </row>
    <row r="68" spans="1:8" x14ac:dyDescent="0.3">
      <c r="H68">
        <f>SUM(H64:H67)</f>
        <v>0</v>
      </c>
    </row>
    <row r="69" spans="1:8" x14ac:dyDescent="0.3">
      <c r="A69" s="1"/>
      <c r="B69" s="1"/>
      <c r="C69" s="1"/>
      <c r="D69" s="1"/>
      <c r="E69" s="1"/>
      <c r="F69" s="1"/>
      <c r="G69" s="1"/>
      <c r="H69" s="1"/>
    </row>
    <row r="70" spans="1:8" x14ac:dyDescent="0.3">
      <c r="A70" s="6" t="s">
        <v>39</v>
      </c>
      <c r="C70" t="s">
        <v>144</v>
      </c>
      <c r="E70">
        <v>13</v>
      </c>
      <c r="F70">
        <v>4</v>
      </c>
      <c r="G70">
        <v>9</v>
      </c>
      <c r="H70">
        <f>SUM(E70:G70)</f>
        <v>26</v>
      </c>
    </row>
    <row r="71" spans="1:8" x14ac:dyDescent="0.3">
      <c r="C71" t="s">
        <v>145</v>
      </c>
      <c r="E71">
        <v>16</v>
      </c>
      <c r="F71">
        <v>4</v>
      </c>
      <c r="G71">
        <v>4</v>
      </c>
      <c r="H71">
        <f>SUM(E71:G71)</f>
        <v>24</v>
      </c>
    </row>
    <row r="72" spans="1:8" x14ac:dyDescent="0.3">
      <c r="C72" t="s">
        <v>146</v>
      </c>
      <c r="E72">
        <v>11</v>
      </c>
      <c r="F72">
        <v>5</v>
      </c>
      <c r="G72">
        <v>8</v>
      </c>
      <c r="H72">
        <f>SUM(E72:G72)</f>
        <v>24</v>
      </c>
    </row>
    <row r="73" spans="1:8" x14ac:dyDescent="0.3">
      <c r="C73" s="6" t="s">
        <v>147</v>
      </c>
      <c r="H73">
        <f>SUM(E73:G73)</f>
        <v>0</v>
      </c>
    </row>
    <row r="74" spans="1:8" x14ac:dyDescent="0.3">
      <c r="H74">
        <f>SUM(H70:H73)</f>
        <v>74</v>
      </c>
    </row>
    <row r="75" spans="1:8" x14ac:dyDescent="0.3">
      <c r="A75" s="1"/>
      <c r="B75" s="1"/>
      <c r="C75" s="1"/>
      <c r="D75" s="1"/>
      <c r="E75" s="1"/>
      <c r="F75" s="1"/>
      <c r="G75" s="1"/>
      <c r="H75" s="1"/>
    </row>
    <row r="76" spans="1:8" x14ac:dyDescent="0.3">
      <c r="A76" t="s">
        <v>148</v>
      </c>
    </row>
    <row r="78" spans="1:8" x14ac:dyDescent="0.3">
      <c r="A78" t="s">
        <v>14</v>
      </c>
      <c r="C78" t="s">
        <v>149</v>
      </c>
    </row>
    <row r="79" spans="1:8" x14ac:dyDescent="0.3">
      <c r="C79" t="s">
        <v>150</v>
      </c>
      <c r="E79">
        <v>13</v>
      </c>
      <c r="F79">
        <v>4</v>
      </c>
      <c r="G79">
        <v>8</v>
      </c>
      <c r="H79">
        <f>SUM(E79:G79)</f>
        <v>25</v>
      </c>
    </row>
    <row r="80" spans="1:8" x14ac:dyDescent="0.3">
      <c r="H80">
        <f>SUM(E80:G80)</f>
        <v>0</v>
      </c>
    </row>
    <row r="81" spans="1:8" x14ac:dyDescent="0.3">
      <c r="H81">
        <f>SUM(E81:G81)</f>
        <v>0</v>
      </c>
    </row>
    <row r="82" spans="1:8" x14ac:dyDescent="0.3">
      <c r="H82">
        <f>SUM(H78:H81)</f>
        <v>25</v>
      </c>
    </row>
    <row r="83" spans="1:8" x14ac:dyDescent="0.3">
      <c r="A83" s="1"/>
      <c r="B83" s="1"/>
      <c r="C83" s="1"/>
      <c r="D83" s="1"/>
      <c r="E83" s="1"/>
      <c r="F83" s="1"/>
      <c r="G83" s="1"/>
      <c r="H83" s="1"/>
    </row>
    <row r="84" spans="1:8" x14ac:dyDescent="0.3">
      <c r="A84" s="4" t="s">
        <v>11</v>
      </c>
      <c r="C84" t="s">
        <v>151</v>
      </c>
      <c r="E84">
        <v>16</v>
      </c>
      <c r="F84">
        <v>5</v>
      </c>
      <c r="G84">
        <v>13</v>
      </c>
      <c r="H84">
        <f>SUM(E84:G84)</f>
        <v>34</v>
      </c>
    </row>
    <row r="85" spans="1:8" x14ac:dyDescent="0.3">
      <c r="C85" t="s">
        <v>152</v>
      </c>
      <c r="E85">
        <v>16</v>
      </c>
      <c r="F85">
        <v>7</v>
      </c>
      <c r="G85">
        <v>11</v>
      </c>
      <c r="H85">
        <f>SUM(E85:G85)</f>
        <v>34</v>
      </c>
    </row>
    <row r="86" spans="1:8" x14ac:dyDescent="0.3">
      <c r="C86" t="s">
        <v>153</v>
      </c>
      <c r="E86">
        <v>15</v>
      </c>
      <c r="F86">
        <v>5</v>
      </c>
      <c r="G86">
        <v>10</v>
      </c>
      <c r="H86">
        <f>SUM(E86:G86)</f>
        <v>30</v>
      </c>
    </row>
    <row r="87" spans="1:8" x14ac:dyDescent="0.3">
      <c r="C87" s="1" t="s">
        <v>154</v>
      </c>
      <c r="E87">
        <v>18</v>
      </c>
      <c r="F87">
        <v>7</v>
      </c>
      <c r="G87">
        <v>16</v>
      </c>
      <c r="H87">
        <f>SUM(E87:G87)</f>
        <v>41</v>
      </c>
    </row>
    <row r="88" spans="1:8" x14ac:dyDescent="0.3">
      <c r="H88">
        <f>SUM(H84:H87)</f>
        <v>139</v>
      </c>
    </row>
    <row r="89" spans="1:8" x14ac:dyDescent="0.3">
      <c r="A89" s="1"/>
      <c r="B89" s="1"/>
      <c r="C89" s="1"/>
      <c r="D89" s="1"/>
      <c r="E89" s="1"/>
      <c r="F89" s="1"/>
      <c r="G89" s="1"/>
      <c r="H89" s="1"/>
    </row>
    <row r="90" spans="1:8" x14ac:dyDescent="0.3">
      <c r="A90" s="4" t="s">
        <v>7</v>
      </c>
      <c r="C90" t="s">
        <v>155</v>
      </c>
      <c r="E90">
        <v>14</v>
      </c>
      <c r="F90">
        <v>3</v>
      </c>
      <c r="G90">
        <v>13</v>
      </c>
      <c r="H90">
        <f>SUM(E90:G90)</f>
        <v>30</v>
      </c>
    </row>
    <row r="91" spans="1:8" x14ac:dyDescent="0.3">
      <c r="C91" s="7" t="s">
        <v>156</v>
      </c>
      <c r="E91">
        <v>18</v>
      </c>
      <c r="F91">
        <v>6</v>
      </c>
      <c r="G91">
        <v>10</v>
      </c>
      <c r="H91">
        <f>SUM(E91:G91)</f>
        <v>34</v>
      </c>
    </row>
    <row r="92" spans="1:8" x14ac:dyDescent="0.3">
      <c r="C92" t="s">
        <v>157</v>
      </c>
      <c r="E92">
        <v>15</v>
      </c>
      <c r="F92">
        <v>3</v>
      </c>
      <c r="G92">
        <v>5</v>
      </c>
      <c r="H92">
        <f>SUM(E92:G92)</f>
        <v>23</v>
      </c>
    </row>
    <row r="93" spans="1:8" x14ac:dyDescent="0.3">
      <c r="H93">
        <f>SUM(E93:G93)</f>
        <v>0</v>
      </c>
    </row>
    <row r="94" spans="1:8" x14ac:dyDescent="0.3">
      <c r="H94">
        <f>SUM(H90:H93)</f>
        <v>87</v>
      </c>
    </row>
    <row r="95" spans="1:8" x14ac:dyDescent="0.3">
      <c r="A95" s="1"/>
      <c r="B95" s="1"/>
      <c r="C95" s="1"/>
      <c r="D95" s="1"/>
      <c r="E95" s="1"/>
      <c r="F95" s="1"/>
      <c r="G95" s="1"/>
      <c r="H95" s="1"/>
    </row>
    <row r="96" spans="1:8" x14ac:dyDescent="0.3">
      <c r="A96" t="s">
        <v>50</v>
      </c>
      <c r="C96" t="s">
        <v>158</v>
      </c>
      <c r="H96">
        <f>SUM(E96:G96)</f>
        <v>0</v>
      </c>
    </row>
    <row r="97" spans="1:8" x14ac:dyDescent="0.3">
      <c r="C97" t="s">
        <v>159</v>
      </c>
      <c r="H97">
        <f>SUM(E97:G97)</f>
        <v>0</v>
      </c>
    </row>
    <row r="98" spans="1:8" x14ac:dyDescent="0.3">
      <c r="C98" t="s">
        <v>160</v>
      </c>
      <c r="H98">
        <f>SUM(E98:G98)</f>
        <v>0</v>
      </c>
    </row>
    <row r="99" spans="1:8" x14ac:dyDescent="0.3">
      <c r="C99" t="s">
        <v>161</v>
      </c>
      <c r="H99">
        <f>SUM(E99:G99)</f>
        <v>0</v>
      </c>
    </row>
    <row r="100" spans="1:8" x14ac:dyDescent="0.3">
      <c r="H100">
        <f>SUM(H96:H99)</f>
        <v>0</v>
      </c>
    </row>
    <row r="101" spans="1:8" x14ac:dyDescent="0.3">
      <c r="A101" s="1"/>
      <c r="B101" s="1"/>
      <c r="C101" s="1"/>
      <c r="D101" s="1"/>
      <c r="E101" s="1"/>
      <c r="F101" s="1"/>
      <c r="G101" s="1"/>
      <c r="H101" s="1"/>
    </row>
    <row r="102" spans="1:8" x14ac:dyDescent="0.3">
      <c r="A102" s="6" t="s">
        <v>162</v>
      </c>
      <c r="C102" t="s">
        <v>163</v>
      </c>
      <c r="E102">
        <v>10</v>
      </c>
      <c r="F102">
        <v>2</v>
      </c>
      <c r="G102">
        <v>10</v>
      </c>
      <c r="H102">
        <f>SUM(E102:G102)</f>
        <v>22</v>
      </c>
    </row>
    <row r="103" spans="1:8" x14ac:dyDescent="0.3">
      <c r="C103" t="s">
        <v>164</v>
      </c>
      <c r="E103">
        <v>19</v>
      </c>
      <c r="F103">
        <v>8</v>
      </c>
      <c r="G103">
        <v>8</v>
      </c>
      <c r="H103">
        <f>SUM(E103:G103)</f>
        <v>35</v>
      </c>
    </row>
    <row r="104" spans="1:8" x14ac:dyDescent="0.3">
      <c r="H104">
        <f>SUM(E104:G104)</f>
        <v>0</v>
      </c>
    </row>
    <row r="105" spans="1:8" x14ac:dyDescent="0.3">
      <c r="H105">
        <f>SUM(E105:G105)</f>
        <v>0</v>
      </c>
    </row>
    <row r="106" spans="1:8" x14ac:dyDescent="0.3">
      <c r="H106">
        <f>SUM(H102:H105)</f>
        <v>57</v>
      </c>
    </row>
    <row r="107" spans="1:8" x14ac:dyDescent="0.3">
      <c r="A107" s="1"/>
      <c r="B107" s="1"/>
      <c r="C107" s="1"/>
      <c r="D107" s="1"/>
      <c r="E107" s="1"/>
      <c r="F107" s="1"/>
      <c r="G107" s="1"/>
      <c r="H107" s="1"/>
    </row>
    <row r="108" spans="1:8" x14ac:dyDescent="0.3">
      <c r="A108" s="4" t="s">
        <v>18</v>
      </c>
      <c r="C108" t="s">
        <v>165</v>
      </c>
      <c r="E108">
        <v>15</v>
      </c>
      <c r="F108">
        <v>7</v>
      </c>
      <c r="G108">
        <v>6</v>
      </c>
      <c r="H108">
        <f>SUM(E108:G108)</f>
        <v>28</v>
      </c>
    </row>
    <row r="109" spans="1:8" x14ac:dyDescent="0.3">
      <c r="C109" t="s">
        <v>166</v>
      </c>
      <c r="E109">
        <v>16</v>
      </c>
      <c r="F109">
        <v>6</v>
      </c>
      <c r="G109">
        <v>10</v>
      </c>
      <c r="H109">
        <f>SUM(E109:G109)</f>
        <v>32</v>
      </c>
    </row>
    <row r="110" spans="1:8" x14ac:dyDescent="0.3">
      <c r="C110" t="s">
        <v>167</v>
      </c>
      <c r="E110">
        <v>12</v>
      </c>
      <c r="F110">
        <v>6</v>
      </c>
      <c r="G110">
        <v>8</v>
      </c>
      <c r="H110">
        <f>SUM(E110:G110)</f>
        <v>26</v>
      </c>
    </row>
    <row r="111" spans="1:8" x14ac:dyDescent="0.3">
      <c r="C111" s="5" t="s">
        <v>168</v>
      </c>
      <c r="E111">
        <v>18</v>
      </c>
      <c r="F111">
        <v>6</v>
      </c>
      <c r="G111">
        <v>11</v>
      </c>
      <c r="H111">
        <f>SUM(E111:G111)</f>
        <v>35</v>
      </c>
    </row>
    <row r="112" spans="1:8" x14ac:dyDescent="0.3">
      <c r="H112">
        <f>SUM(H108:H111)</f>
        <v>121</v>
      </c>
    </row>
    <row r="113" spans="1:8" x14ac:dyDescent="0.3">
      <c r="A113" s="1"/>
      <c r="B113" s="1"/>
      <c r="C113" s="1"/>
      <c r="D113" s="1"/>
      <c r="E113" s="1"/>
      <c r="F113" s="1"/>
      <c r="G113" s="1"/>
      <c r="H113" s="1"/>
    </row>
    <row r="114" spans="1:8" x14ac:dyDescent="0.3">
      <c r="A114" s="4" t="s">
        <v>169</v>
      </c>
      <c r="C114" t="s">
        <v>170</v>
      </c>
      <c r="E114">
        <v>16</v>
      </c>
      <c r="F114">
        <v>7</v>
      </c>
      <c r="G114">
        <v>9</v>
      </c>
      <c r="H114">
        <v>32</v>
      </c>
    </row>
    <row r="115" spans="1:8" x14ac:dyDescent="0.3">
      <c r="C115" t="s">
        <v>171</v>
      </c>
      <c r="E115">
        <v>12</v>
      </c>
      <c r="F115">
        <v>5</v>
      </c>
      <c r="G115">
        <v>4</v>
      </c>
      <c r="H115">
        <v>21</v>
      </c>
    </row>
    <row r="116" spans="1:8" x14ac:dyDescent="0.3">
      <c r="C116" t="s">
        <v>172</v>
      </c>
      <c r="E116">
        <v>15</v>
      </c>
      <c r="F116">
        <v>7</v>
      </c>
      <c r="G116">
        <v>12</v>
      </c>
      <c r="H116">
        <v>34</v>
      </c>
    </row>
    <row r="117" spans="1:8" x14ac:dyDescent="0.3">
      <c r="C117" s="1" t="s">
        <v>173</v>
      </c>
      <c r="E117">
        <v>15</v>
      </c>
      <c r="F117">
        <v>5</v>
      </c>
      <c r="G117">
        <v>5</v>
      </c>
      <c r="H117">
        <v>25</v>
      </c>
    </row>
    <row r="118" spans="1:8" x14ac:dyDescent="0.3">
      <c r="D118" s="1"/>
      <c r="E118" s="1"/>
      <c r="F118" s="1"/>
      <c r="G118" s="1"/>
      <c r="H118" s="1"/>
    </row>
    <row r="123" spans="1:8" x14ac:dyDescent="0.3">
      <c r="A123" s="4" t="s">
        <v>174</v>
      </c>
      <c r="C123" t="s">
        <v>175</v>
      </c>
      <c r="D123" s="1"/>
      <c r="E123" s="1"/>
      <c r="F123" s="1"/>
      <c r="G123" s="1"/>
      <c r="H123" s="1"/>
    </row>
    <row r="124" spans="1:8" x14ac:dyDescent="0.3">
      <c r="C124" t="s">
        <v>176</v>
      </c>
      <c r="E124">
        <v>18</v>
      </c>
      <c r="F124">
        <v>7</v>
      </c>
      <c r="G124">
        <v>14</v>
      </c>
      <c r="H124">
        <f>SUM(E124:G124)</f>
        <v>39</v>
      </c>
    </row>
    <row r="125" spans="1:8" x14ac:dyDescent="0.3">
      <c r="C125" t="s">
        <v>177</v>
      </c>
      <c r="E125">
        <v>15</v>
      </c>
      <c r="F125">
        <v>6</v>
      </c>
      <c r="G125">
        <v>14</v>
      </c>
      <c r="H125">
        <f>SUM(E125:G125)</f>
        <v>35</v>
      </c>
    </row>
    <row r="126" spans="1:8" x14ac:dyDescent="0.3">
      <c r="C126" s="4" t="s">
        <v>178</v>
      </c>
      <c r="E126">
        <v>18</v>
      </c>
      <c r="F126">
        <v>7</v>
      </c>
      <c r="G126">
        <v>11</v>
      </c>
      <c r="H126">
        <f>SUM(E126:G126)</f>
        <v>36</v>
      </c>
    </row>
    <row r="127" spans="1:8" x14ac:dyDescent="0.3">
      <c r="E127">
        <v>16</v>
      </c>
      <c r="F127">
        <v>6</v>
      </c>
      <c r="G127">
        <v>10</v>
      </c>
      <c r="H127">
        <f>SUM(E127:G127)</f>
        <v>32</v>
      </c>
    </row>
    <row r="128" spans="1:8" x14ac:dyDescent="0.3">
      <c r="H128">
        <f>SUM(H124:H127)</f>
        <v>142</v>
      </c>
    </row>
    <row r="130" spans="1:9" x14ac:dyDescent="0.3">
      <c r="D130" s="1"/>
      <c r="E130" s="1"/>
      <c r="F130" s="1"/>
      <c r="G130" s="1"/>
      <c r="H130" s="1"/>
    </row>
    <row r="131" spans="1:9" x14ac:dyDescent="0.3">
      <c r="A131" s="6" t="s">
        <v>47</v>
      </c>
      <c r="C131" t="s">
        <v>179</v>
      </c>
      <c r="E131">
        <v>17</v>
      </c>
      <c r="F131">
        <v>7</v>
      </c>
      <c r="G131">
        <v>15</v>
      </c>
      <c r="H131">
        <v>39</v>
      </c>
    </row>
    <row r="132" spans="1:9" x14ac:dyDescent="0.3">
      <c r="C132" t="s">
        <v>180</v>
      </c>
      <c r="E132">
        <v>16</v>
      </c>
      <c r="F132">
        <v>8</v>
      </c>
      <c r="G132">
        <v>8</v>
      </c>
      <c r="H132">
        <v>32</v>
      </c>
    </row>
    <row r="133" spans="1:9" x14ac:dyDescent="0.3">
      <c r="C133" t="s">
        <v>181</v>
      </c>
      <c r="E133">
        <v>15</v>
      </c>
      <c r="F133">
        <v>2</v>
      </c>
      <c r="G133">
        <v>10</v>
      </c>
      <c r="H133">
        <f>SUM(E133:G133)</f>
        <v>27</v>
      </c>
    </row>
    <row r="134" spans="1:9" x14ac:dyDescent="0.3">
      <c r="C134" s="1" t="s">
        <v>182</v>
      </c>
      <c r="E134">
        <v>13</v>
      </c>
      <c r="F134">
        <v>7</v>
      </c>
      <c r="G134">
        <v>14</v>
      </c>
      <c r="H134">
        <f>SUM(E134:G134)</f>
        <v>34</v>
      </c>
    </row>
    <row r="135" spans="1:9" x14ac:dyDescent="0.3">
      <c r="H135">
        <f>SUM(H131:H134)</f>
        <v>132</v>
      </c>
    </row>
    <row r="139" spans="1:9" x14ac:dyDescent="0.3">
      <c r="D139" t="s">
        <v>183</v>
      </c>
      <c r="E139">
        <v>1</v>
      </c>
      <c r="F139" t="s">
        <v>184</v>
      </c>
    </row>
    <row r="140" spans="1:9" x14ac:dyDescent="0.3">
      <c r="E140">
        <v>2</v>
      </c>
      <c r="F140" t="s">
        <v>185</v>
      </c>
    </row>
    <row r="141" spans="1:9" x14ac:dyDescent="0.3">
      <c r="E141">
        <v>3</v>
      </c>
      <c r="F141" t="s">
        <v>186</v>
      </c>
    </row>
    <row r="143" spans="1:9" x14ac:dyDescent="0.3">
      <c r="D143" t="s">
        <v>187</v>
      </c>
      <c r="E143">
        <v>1</v>
      </c>
      <c r="F143" t="s">
        <v>188</v>
      </c>
      <c r="H143" t="s">
        <v>189</v>
      </c>
    </row>
    <row r="144" spans="1:9" x14ac:dyDescent="0.3">
      <c r="E144">
        <v>3</v>
      </c>
      <c r="F144" t="s">
        <v>190</v>
      </c>
      <c r="G144" t="s">
        <v>191</v>
      </c>
      <c r="H144">
        <v>18</v>
      </c>
      <c r="I144">
        <v>7</v>
      </c>
    </row>
    <row r="145" spans="5:9" x14ac:dyDescent="0.3">
      <c r="E145">
        <v>2</v>
      </c>
      <c r="F145" t="s">
        <v>192</v>
      </c>
      <c r="G145" t="s">
        <v>193</v>
      </c>
      <c r="H145">
        <v>19</v>
      </c>
    </row>
    <row r="146" spans="5:9" x14ac:dyDescent="0.3">
      <c r="E146">
        <v>4</v>
      </c>
      <c r="F146" t="s">
        <v>194</v>
      </c>
      <c r="G146" t="s">
        <v>193</v>
      </c>
      <c r="H146">
        <v>18</v>
      </c>
      <c r="I146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79F8A-A9C8-F246-AC90-907E852A528B}">
  <dimension ref="A1:O83"/>
  <sheetViews>
    <sheetView workbookViewId="0">
      <selection activeCell="P4" sqref="P4"/>
    </sheetView>
  </sheetViews>
  <sheetFormatPr defaultColWidth="11.44140625" defaultRowHeight="14.4" x14ac:dyDescent="0.3"/>
  <cols>
    <col min="1" max="1" width="23.109375" customWidth="1"/>
    <col min="2" max="2" width="23.33203125" customWidth="1"/>
    <col min="3" max="3" width="15.6640625" customWidth="1"/>
    <col min="4" max="4" width="14.6640625" customWidth="1"/>
    <col min="5" max="5" width="13.88671875" customWidth="1"/>
  </cols>
  <sheetData>
    <row r="1" spans="1:13" x14ac:dyDescent="0.3">
      <c r="A1" t="s">
        <v>195</v>
      </c>
      <c r="B1" t="s">
        <v>196</v>
      </c>
      <c r="C1" t="s">
        <v>197</v>
      </c>
      <c r="D1" t="s">
        <v>198</v>
      </c>
      <c r="E1" t="s">
        <v>199</v>
      </c>
      <c r="G1" t="s">
        <v>200</v>
      </c>
    </row>
    <row r="2" spans="1:13" x14ac:dyDescent="0.3">
      <c r="A2" t="s">
        <v>201</v>
      </c>
      <c r="B2" t="s">
        <v>202</v>
      </c>
      <c r="C2">
        <v>15</v>
      </c>
      <c r="D2">
        <v>6</v>
      </c>
      <c r="E2">
        <v>21</v>
      </c>
    </row>
    <row r="3" spans="1:13" x14ac:dyDescent="0.3">
      <c r="A3" t="s">
        <v>203</v>
      </c>
      <c r="B3" t="s">
        <v>202</v>
      </c>
      <c r="C3">
        <v>7</v>
      </c>
      <c r="D3">
        <v>4</v>
      </c>
      <c r="E3">
        <v>11</v>
      </c>
      <c r="G3">
        <v>56</v>
      </c>
      <c r="H3" t="s">
        <v>202</v>
      </c>
    </row>
    <row r="4" spans="1:13" x14ac:dyDescent="0.3">
      <c r="A4" t="s">
        <v>204</v>
      </c>
      <c r="B4" t="s">
        <v>202</v>
      </c>
      <c r="C4">
        <v>15</v>
      </c>
      <c r="D4">
        <v>9</v>
      </c>
      <c r="E4">
        <v>24</v>
      </c>
    </row>
    <row r="5" spans="1:13" x14ac:dyDescent="0.3">
      <c r="A5" t="s">
        <v>205</v>
      </c>
      <c r="B5" t="s">
        <v>206</v>
      </c>
      <c r="C5">
        <v>13</v>
      </c>
      <c r="D5">
        <v>0</v>
      </c>
      <c r="E5">
        <v>13</v>
      </c>
    </row>
    <row r="6" spans="1:13" x14ac:dyDescent="0.3">
      <c r="A6" t="s">
        <v>207</v>
      </c>
      <c r="B6" t="s">
        <v>206</v>
      </c>
      <c r="C6">
        <v>16</v>
      </c>
      <c r="D6">
        <v>14</v>
      </c>
      <c r="E6">
        <v>30</v>
      </c>
      <c r="G6">
        <v>56</v>
      </c>
      <c r="H6" t="s">
        <v>206</v>
      </c>
    </row>
    <row r="7" spans="1:13" x14ac:dyDescent="0.3">
      <c r="A7" t="s">
        <v>208</v>
      </c>
      <c r="B7" t="s">
        <v>206</v>
      </c>
      <c r="C7">
        <v>11</v>
      </c>
      <c r="D7">
        <v>2</v>
      </c>
      <c r="E7">
        <v>13</v>
      </c>
    </row>
    <row r="8" spans="1:13" x14ac:dyDescent="0.3">
      <c r="A8" t="s">
        <v>209</v>
      </c>
      <c r="B8" t="s">
        <v>210</v>
      </c>
      <c r="C8">
        <v>15</v>
      </c>
      <c r="D8">
        <v>15</v>
      </c>
      <c r="E8">
        <v>30</v>
      </c>
      <c r="G8">
        <v>96</v>
      </c>
      <c r="H8" t="s">
        <v>211</v>
      </c>
    </row>
    <row r="9" spans="1:13" x14ac:dyDescent="0.3">
      <c r="A9" t="s">
        <v>212</v>
      </c>
      <c r="B9" t="s">
        <v>210</v>
      </c>
      <c r="C9">
        <v>13</v>
      </c>
      <c r="D9">
        <v>17</v>
      </c>
      <c r="E9">
        <v>30</v>
      </c>
    </row>
    <row r="10" spans="1:13" x14ac:dyDescent="0.3">
      <c r="A10" t="s">
        <v>213</v>
      </c>
      <c r="B10" t="s">
        <v>210</v>
      </c>
      <c r="C10">
        <v>18</v>
      </c>
      <c r="D10">
        <v>0</v>
      </c>
      <c r="E10">
        <v>18</v>
      </c>
      <c r="M10" t="s">
        <v>214</v>
      </c>
    </row>
    <row r="11" spans="1:13" x14ac:dyDescent="0.3">
      <c r="A11" t="s">
        <v>215</v>
      </c>
      <c r="B11" t="s">
        <v>210</v>
      </c>
      <c r="C11">
        <v>16</v>
      </c>
      <c r="D11">
        <v>2</v>
      </c>
      <c r="E11">
        <v>18</v>
      </c>
    </row>
    <row r="12" spans="1:13" x14ac:dyDescent="0.3">
      <c r="A12" t="s">
        <v>216</v>
      </c>
      <c r="B12" t="s">
        <v>217</v>
      </c>
      <c r="C12">
        <v>16</v>
      </c>
      <c r="D12">
        <v>2</v>
      </c>
      <c r="E12">
        <v>18</v>
      </c>
      <c r="M12" t="s">
        <v>218</v>
      </c>
    </row>
    <row r="13" spans="1:13" x14ac:dyDescent="0.3">
      <c r="A13" t="s">
        <v>219</v>
      </c>
      <c r="B13" t="s">
        <v>217</v>
      </c>
      <c r="C13">
        <v>22</v>
      </c>
      <c r="D13">
        <v>2</v>
      </c>
      <c r="E13">
        <v>24</v>
      </c>
      <c r="G13">
        <v>71</v>
      </c>
      <c r="H13" t="s">
        <v>217</v>
      </c>
      <c r="L13" t="s">
        <v>220</v>
      </c>
    </row>
    <row r="14" spans="1:13" x14ac:dyDescent="0.3">
      <c r="A14" t="s">
        <v>221</v>
      </c>
      <c r="B14" t="s">
        <v>217</v>
      </c>
      <c r="C14">
        <v>12</v>
      </c>
      <c r="D14">
        <v>0</v>
      </c>
      <c r="E14">
        <v>12</v>
      </c>
      <c r="M14" t="s">
        <v>222</v>
      </c>
    </row>
    <row r="15" spans="1:13" x14ac:dyDescent="0.3">
      <c r="A15" t="s">
        <v>223</v>
      </c>
      <c r="B15" t="s">
        <v>217</v>
      </c>
      <c r="C15">
        <v>15</v>
      </c>
      <c r="D15">
        <v>2</v>
      </c>
      <c r="E15">
        <v>17</v>
      </c>
    </row>
    <row r="16" spans="1:13" x14ac:dyDescent="0.3">
      <c r="A16" t="s">
        <v>224</v>
      </c>
      <c r="B16" t="s">
        <v>225</v>
      </c>
      <c r="C16">
        <v>16</v>
      </c>
      <c r="D16">
        <v>7</v>
      </c>
      <c r="E16">
        <v>23</v>
      </c>
    </row>
    <row r="17" spans="1:15" x14ac:dyDescent="0.3">
      <c r="A17" t="s">
        <v>226</v>
      </c>
      <c r="B17" t="s">
        <v>225</v>
      </c>
      <c r="C17">
        <v>18</v>
      </c>
      <c r="D17">
        <v>4</v>
      </c>
      <c r="E17">
        <v>22</v>
      </c>
      <c r="G17">
        <v>74</v>
      </c>
      <c r="H17" t="s">
        <v>225</v>
      </c>
    </row>
    <row r="18" spans="1:15" x14ac:dyDescent="0.3">
      <c r="A18" t="s">
        <v>227</v>
      </c>
      <c r="B18" t="s">
        <v>225</v>
      </c>
      <c r="C18">
        <v>19</v>
      </c>
      <c r="D18">
        <v>10</v>
      </c>
      <c r="E18">
        <v>29</v>
      </c>
    </row>
    <row r="19" spans="1:15" x14ac:dyDescent="0.3">
      <c r="A19" t="s">
        <v>228</v>
      </c>
      <c r="B19" t="s">
        <v>229</v>
      </c>
      <c r="C19">
        <v>10</v>
      </c>
      <c r="D19">
        <v>5</v>
      </c>
      <c r="E19">
        <v>15</v>
      </c>
    </row>
    <row r="20" spans="1:15" x14ac:dyDescent="0.3">
      <c r="A20" t="s">
        <v>230</v>
      </c>
      <c r="B20" t="s">
        <v>229</v>
      </c>
      <c r="C20">
        <v>9</v>
      </c>
      <c r="D20">
        <v>9</v>
      </c>
      <c r="E20">
        <v>18</v>
      </c>
      <c r="G20">
        <v>98</v>
      </c>
      <c r="H20" t="s">
        <v>185</v>
      </c>
      <c r="M20" t="s">
        <v>231</v>
      </c>
      <c r="O20">
        <v>132</v>
      </c>
    </row>
    <row r="21" spans="1:15" x14ac:dyDescent="0.3">
      <c r="A21" t="s">
        <v>232</v>
      </c>
      <c r="B21" t="s">
        <v>229</v>
      </c>
      <c r="C21">
        <v>13</v>
      </c>
      <c r="D21">
        <v>12</v>
      </c>
      <c r="E21">
        <v>25</v>
      </c>
    </row>
    <row r="22" spans="1:15" x14ac:dyDescent="0.3">
      <c r="A22" t="s">
        <v>233</v>
      </c>
      <c r="B22" t="s">
        <v>229</v>
      </c>
      <c r="C22">
        <v>19</v>
      </c>
      <c r="D22">
        <v>21</v>
      </c>
      <c r="E22">
        <v>40</v>
      </c>
      <c r="M22" t="s">
        <v>234</v>
      </c>
      <c r="O22">
        <v>120</v>
      </c>
    </row>
    <row r="23" spans="1:15" x14ac:dyDescent="0.3">
      <c r="A23" t="s">
        <v>235</v>
      </c>
      <c r="B23" t="s">
        <v>184</v>
      </c>
      <c r="C23">
        <v>19</v>
      </c>
      <c r="D23">
        <v>13</v>
      </c>
      <c r="E23">
        <v>32</v>
      </c>
    </row>
    <row r="24" spans="1:15" x14ac:dyDescent="0.3">
      <c r="A24" t="s">
        <v>236</v>
      </c>
      <c r="B24" t="s">
        <v>184</v>
      </c>
      <c r="C24">
        <v>17</v>
      </c>
      <c r="D24">
        <v>2</v>
      </c>
      <c r="E24">
        <v>19</v>
      </c>
      <c r="G24">
        <v>84</v>
      </c>
      <c r="H24" t="s">
        <v>184</v>
      </c>
      <c r="M24" t="s">
        <v>237</v>
      </c>
      <c r="O24">
        <v>107</v>
      </c>
    </row>
    <row r="25" spans="1:15" x14ac:dyDescent="0.3">
      <c r="A25" t="s">
        <v>238</v>
      </c>
      <c r="B25" t="s">
        <v>184</v>
      </c>
      <c r="C25">
        <v>21</v>
      </c>
      <c r="D25">
        <v>12</v>
      </c>
      <c r="E25">
        <v>33</v>
      </c>
    </row>
    <row r="26" spans="1:15" x14ac:dyDescent="0.3">
      <c r="A26" t="s">
        <v>239</v>
      </c>
      <c r="B26" t="s">
        <v>240</v>
      </c>
      <c r="C26">
        <v>21</v>
      </c>
      <c r="D26">
        <v>3</v>
      </c>
      <c r="E26">
        <v>24</v>
      </c>
    </row>
    <row r="27" spans="1:15" x14ac:dyDescent="0.3">
      <c r="A27" t="s">
        <v>241</v>
      </c>
      <c r="B27" t="s">
        <v>240</v>
      </c>
      <c r="C27">
        <v>14</v>
      </c>
      <c r="D27">
        <v>2</v>
      </c>
      <c r="E27">
        <v>16</v>
      </c>
    </row>
    <row r="28" spans="1:15" x14ac:dyDescent="0.3">
      <c r="A28" t="s">
        <v>242</v>
      </c>
      <c r="B28" t="s">
        <v>240</v>
      </c>
      <c r="C28">
        <v>19</v>
      </c>
      <c r="D28">
        <v>7</v>
      </c>
      <c r="E28">
        <v>26</v>
      </c>
      <c r="G28">
        <v>86</v>
      </c>
      <c r="H28" t="s">
        <v>243</v>
      </c>
    </row>
    <row r="29" spans="1:15" x14ac:dyDescent="0.3">
      <c r="A29" t="s">
        <v>244</v>
      </c>
      <c r="B29" t="s">
        <v>240</v>
      </c>
      <c r="C29">
        <v>19</v>
      </c>
      <c r="D29">
        <v>1</v>
      </c>
      <c r="E29">
        <v>20</v>
      </c>
    </row>
    <row r="30" spans="1:15" x14ac:dyDescent="0.3">
      <c r="A30" t="s">
        <v>245</v>
      </c>
      <c r="B30" t="s">
        <v>246</v>
      </c>
      <c r="C30">
        <v>9</v>
      </c>
      <c r="D30">
        <v>5</v>
      </c>
      <c r="E30">
        <v>14</v>
      </c>
    </row>
    <row r="31" spans="1:15" x14ac:dyDescent="0.3">
      <c r="A31" t="s">
        <v>247</v>
      </c>
      <c r="B31" t="s">
        <v>246</v>
      </c>
      <c r="C31">
        <v>21</v>
      </c>
      <c r="D31">
        <v>14</v>
      </c>
      <c r="E31">
        <v>35</v>
      </c>
      <c r="G31">
        <v>95</v>
      </c>
      <c r="H31" t="s">
        <v>246</v>
      </c>
    </row>
    <row r="32" spans="1:15" x14ac:dyDescent="0.3">
      <c r="A32" t="s">
        <v>248</v>
      </c>
      <c r="B32" t="s">
        <v>246</v>
      </c>
      <c r="C32">
        <v>18</v>
      </c>
      <c r="D32">
        <v>6</v>
      </c>
      <c r="E32">
        <v>24</v>
      </c>
    </row>
    <row r="33" spans="1:8" x14ac:dyDescent="0.3">
      <c r="A33" t="s">
        <v>249</v>
      </c>
      <c r="B33" t="s">
        <v>246</v>
      </c>
      <c r="C33">
        <v>15</v>
      </c>
      <c r="D33">
        <v>7</v>
      </c>
      <c r="E33">
        <v>22</v>
      </c>
    </row>
    <row r="34" spans="1:8" x14ac:dyDescent="0.3">
      <c r="A34" t="s">
        <v>250</v>
      </c>
      <c r="B34" t="s">
        <v>251</v>
      </c>
      <c r="C34">
        <v>9</v>
      </c>
      <c r="D34">
        <v>0</v>
      </c>
      <c r="E34">
        <v>9</v>
      </c>
      <c r="G34">
        <v>30</v>
      </c>
      <c r="H34" t="s">
        <v>251</v>
      </c>
    </row>
    <row r="35" spans="1:8" x14ac:dyDescent="0.3">
      <c r="A35" t="s">
        <v>252</v>
      </c>
      <c r="B35" t="s">
        <v>251</v>
      </c>
      <c r="C35">
        <v>17</v>
      </c>
      <c r="D35">
        <v>4</v>
      </c>
      <c r="E35">
        <v>21</v>
      </c>
    </row>
    <row r="36" spans="1:8" x14ac:dyDescent="0.3">
      <c r="A36" t="s">
        <v>253</v>
      </c>
      <c r="B36" t="s">
        <v>237</v>
      </c>
      <c r="C36">
        <v>20</v>
      </c>
      <c r="D36">
        <v>5</v>
      </c>
      <c r="E36">
        <v>25</v>
      </c>
    </row>
    <row r="37" spans="1:8" x14ac:dyDescent="0.3">
      <c r="A37" t="s">
        <v>254</v>
      </c>
      <c r="B37" t="s">
        <v>237</v>
      </c>
      <c r="C37">
        <v>21</v>
      </c>
      <c r="D37">
        <v>6</v>
      </c>
      <c r="E37">
        <v>27</v>
      </c>
    </row>
    <row r="38" spans="1:8" x14ac:dyDescent="0.3">
      <c r="A38" t="s">
        <v>255</v>
      </c>
      <c r="B38" t="s">
        <v>237</v>
      </c>
      <c r="C38">
        <v>19</v>
      </c>
      <c r="D38">
        <v>6</v>
      </c>
      <c r="E38">
        <v>25</v>
      </c>
      <c r="G38">
        <v>107</v>
      </c>
      <c r="H38" t="s">
        <v>237</v>
      </c>
    </row>
    <row r="39" spans="1:8" x14ac:dyDescent="0.3">
      <c r="A39" t="s">
        <v>256</v>
      </c>
      <c r="B39" t="s">
        <v>237</v>
      </c>
      <c r="C39">
        <v>17</v>
      </c>
      <c r="D39">
        <v>13</v>
      </c>
      <c r="E39">
        <v>30</v>
      </c>
    </row>
    <row r="40" spans="1:8" x14ac:dyDescent="0.3">
      <c r="A40" t="s">
        <v>257</v>
      </c>
      <c r="B40" t="s">
        <v>234</v>
      </c>
      <c r="C40">
        <v>14</v>
      </c>
      <c r="D40">
        <v>17</v>
      </c>
      <c r="E40">
        <v>31</v>
      </c>
    </row>
    <row r="41" spans="1:8" x14ac:dyDescent="0.3">
      <c r="A41" t="s">
        <v>258</v>
      </c>
      <c r="B41" t="s">
        <v>234</v>
      </c>
      <c r="C41">
        <v>17</v>
      </c>
      <c r="D41">
        <v>1</v>
      </c>
      <c r="E41">
        <v>18</v>
      </c>
    </row>
    <row r="42" spans="1:8" x14ac:dyDescent="0.3">
      <c r="A42" t="s">
        <v>259</v>
      </c>
      <c r="B42" t="s">
        <v>234</v>
      </c>
      <c r="C42">
        <v>17</v>
      </c>
      <c r="D42">
        <v>23</v>
      </c>
      <c r="E42">
        <v>40</v>
      </c>
      <c r="G42">
        <v>120</v>
      </c>
      <c r="H42" t="s">
        <v>234</v>
      </c>
    </row>
    <row r="43" spans="1:8" x14ac:dyDescent="0.3">
      <c r="A43" t="s">
        <v>260</v>
      </c>
      <c r="B43" t="s">
        <v>234</v>
      </c>
      <c r="C43">
        <v>14</v>
      </c>
      <c r="D43">
        <v>17</v>
      </c>
      <c r="E43">
        <v>31</v>
      </c>
    </row>
    <row r="44" spans="1:8" x14ac:dyDescent="0.3">
      <c r="A44" t="s">
        <v>261</v>
      </c>
      <c r="B44" t="s">
        <v>262</v>
      </c>
      <c r="C44">
        <v>17</v>
      </c>
      <c r="D44">
        <v>23</v>
      </c>
      <c r="E44">
        <v>40</v>
      </c>
    </row>
    <row r="45" spans="1:8" x14ac:dyDescent="0.3">
      <c r="A45" t="s">
        <v>263</v>
      </c>
      <c r="B45" t="s">
        <v>262</v>
      </c>
      <c r="C45">
        <v>15</v>
      </c>
      <c r="D45">
        <v>0</v>
      </c>
      <c r="E45">
        <v>15</v>
      </c>
      <c r="G45">
        <v>73</v>
      </c>
      <c r="H45" t="s">
        <v>262</v>
      </c>
    </row>
    <row r="46" spans="1:8" x14ac:dyDescent="0.3">
      <c r="A46" t="s">
        <v>264</v>
      </c>
      <c r="B46" t="s">
        <v>262</v>
      </c>
      <c r="C46">
        <v>18</v>
      </c>
      <c r="D46">
        <v>0</v>
      </c>
      <c r="E46">
        <v>18</v>
      </c>
    </row>
    <row r="47" spans="1:8" x14ac:dyDescent="0.3">
      <c r="A47" t="s">
        <v>265</v>
      </c>
      <c r="B47" t="s">
        <v>231</v>
      </c>
      <c r="C47">
        <v>18</v>
      </c>
      <c r="D47">
        <v>18</v>
      </c>
      <c r="E47">
        <v>36</v>
      </c>
    </row>
    <row r="48" spans="1:8" x14ac:dyDescent="0.3">
      <c r="A48" t="s">
        <v>266</v>
      </c>
      <c r="B48" t="s">
        <v>231</v>
      </c>
      <c r="C48">
        <v>16</v>
      </c>
      <c r="D48">
        <v>10</v>
      </c>
      <c r="E48">
        <v>26</v>
      </c>
      <c r="G48">
        <v>132</v>
      </c>
      <c r="H48" t="s">
        <v>231</v>
      </c>
    </row>
    <row r="49" spans="1:8" x14ac:dyDescent="0.3">
      <c r="A49" t="s">
        <v>267</v>
      </c>
      <c r="B49" t="s">
        <v>231</v>
      </c>
      <c r="C49">
        <v>23</v>
      </c>
      <c r="D49">
        <v>15</v>
      </c>
      <c r="E49">
        <v>38</v>
      </c>
    </row>
    <row r="50" spans="1:8" x14ac:dyDescent="0.3">
      <c r="A50" t="s">
        <v>268</v>
      </c>
      <c r="B50" t="s">
        <v>231</v>
      </c>
      <c r="C50">
        <v>19</v>
      </c>
      <c r="D50">
        <v>13</v>
      </c>
      <c r="E50">
        <v>32</v>
      </c>
    </row>
    <row r="51" spans="1:8" x14ac:dyDescent="0.3">
      <c r="A51" t="s">
        <v>269</v>
      </c>
      <c r="B51" t="s">
        <v>101</v>
      </c>
      <c r="C51">
        <v>12</v>
      </c>
      <c r="D51">
        <v>2</v>
      </c>
      <c r="E51">
        <v>14</v>
      </c>
    </row>
    <row r="52" spans="1:8" x14ac:dyDescent="0.3">
      <c r="A52" t="s">
        <v>270</v>
      </c>
      <c r="B52" t="s">
        <v>101</v>
      </c>
      <c r="C52">
        <v>17</v>
      </c>
      <c r="D52">
        <v>8</v>
      </c>
      <c r="E52">
        <v>25</v>
      </c>
    </row>
    <row r="53" spans="1:8" x14ac:dyDescent="0.3">
      <c r="A53" t="s">
        <v>271</v>
      </c>
      <c r="B53" t="s">
        <v>101</v>
      </c>
      <c r="C53">
        <v>16</v>
      </c>
      <c r="D53">
        <v>16</v>
      </c>
      <c r="E53">
        <v>32</v>
      </c>
      <c r="G53">
        <v>90</v>
      </c>
      <c r="H53" t="s">
        <v>272</v>
      </c>
    </row>
    <row r="54" spans="1:8" x14ac:dyDescent="0.3">
      <c r="A54" t="s">
        <v>273</v>
      </c>
      <c r="B54" t="s">
        <v>101</v>
      </c>
      <c r="E54">
        <v>0</v>
      </c>
    </row>
    <row r="55" spans="1:8" x14ac:dyDescent="0.3">
      <c r="A55" t="s">
        <v>274</v>
      </c>
      <c r="B55" t="s">
        <v>101</v>
      </c>
      <c r="C55">
        <v>19</v>
      </c>
      <c r="D55">
        <v>0</v>
      </c>
      <c r="E55">
        <v>19</v>
      </c>
    </row>
    <row r="56" spans="1:8" x14ac:dyDescent="0.3">
      <c r="A56" t="s">
        <v>275</v>
      </c>
      <c r="B56" t="s">
        <v>276</v>
      </c>
      <c r="C56">
        <v>17</v>
      </c>
      <c r="D56">
        <v>4</v>
      </c>
      <c r="E56">
        <v>21</v>
      </c>
    </row>
    <row r="57" spans="1:8" x14ac:dyDescent="0.3">
      <c r="A57" t="s">
        <v>277</v>
      </c>
      <c r="B57" t="s">
        <v>276</v>
      </c>
      <c r="C57">
        <v>18</v>
      </c>
      <c r="D57">
        <v>5</v>
      </c>
      <c r="E57">
        <v>23</v>
      </c>
      <c r="G57">
        <v>74</v>
      </c>
      <c r="H57" t="s">
        <v>276</v>
      </c>
    </row>
    <row r="58" spans="1:8" x14ac:dyDescent="0.3">
      <c r="A58" t="s">
        <v>278</v>
      </c>
      <c r="B58" t="s">
        <v>276</v>
      </c>
      <c r="C58">
        <v>23</v>
      </c>
      <c r="D58">
        <v>7</v>
      </c>
      <c r="E58">
        <v>30</v>
      </c>
    </row>
    <row r="59" spans="1:8" x14ac:dyDescent="0.3">
      <c r="A59" t="s">
        <v>279</v>
      </c>
      <c r="B59" t="s">
        <v>280</v>
      </c>
      <c r="C59">
        <v>16</v>
      </c>
      <c r="D59">
        <v>2</v>
      </c>
      <c r="E59">
        <v>18</v>
      </c>
    </row>
    <row r="60" spans="1:8" x14ac:dyDescent="0.3">
      <c r="A60" t="s">
        <v>281</v>
      </c>
      <c r="B60" t="s">
        <v>280</v>
      </c>
      <c r="C60">
        <v>20</v>
      </c>
      <c r="D60">
        <v>10</v>
      </c>
      <c r="E60">
        <v>30</v>
      </c>
    </row>
    <row r="61" spans="1:8" x14ac:dyDescent="0.3">
      <c r="A61" t="s">
        <v>282</v>
      </c>
      <c r="B61" t="s">
        <v>280</v>
      </c>
      <c r="C61">
        <v>9</v>
      </c>
      <c r="D61">
        <v>0</v>
      </c>
      <c r="E61">
        <v>9</v>
      </c>
      <c r="G61">
        <v>82</v>
      </c>
      <c r="H61" t="s">
        <v>280</v>
      </c>
    </row>
    <row r="62" spans="1:8" x14ac:dyDescent="0.3">
      <c r="A62" t="s">
        <v>283</v>
      </c>
      <c r="B62" t="s">
        <v>280</v>
      </c>
      <c r="C62">
        <v>16</v>
      </c>
      <c r="D62">
        <v>9</v>
      </c>
      <c r="E62">
        <v>25</v>
      </c>
    </row>
    <row r="63" spans="1:8" x14ac:dyDescent="0.3">
      <c r="A63" t="s">
        <v>284</v>
      </c>
      <c r="B63" t="s">
        <v>285</v>
      </c>
      <c r="C63">
        <v>19</v>
      </c>
      <c r="D63">
        <v>2</v>
      </c>
      <c r="E63">
        <v>21</v>
      </c>
      <c r="G63">
        <v>42</v>
      </c>
      <c r="H63" t="s">
        <v>285</v>
      </c>
    </row>
    <row r="64" spans="1:8" x14ac:dyDescent="0.3">
      <c r="A64" t="s">
        <v>286</v>
      </c>
      <c r="B64" t="s">
        <v>285</v>
      </c>
      <c r="C64">
        <v>21</v>
      </c>
      <c r="D64">
        <v>0</v>
      </c>
      <c r="E64">
        <v>21</v>
      </c>
    </row>
    <row r="65" spans="1:8" x14ac:dyDescent="0.3">
      <c r="A65" t="s">
        <v>287</v>
      </c>
      <c r="B65" t="s">
        <v>288</v>
      </c>
      <c r="C65">
        <v>19</v>
      </c>
      <c r="D65">
        <v>6</v>
      </c>
      <c r="E65">
        <v>25</v>
      </c>
    </row>
    <row r="66" spans="1:8" x14ac:dyDescent="0.3">
      <c r="A66" t="s">
        <v>289</v>
      </c>
      <c r="B66" t="s">
        <v>288</v>
      </c>
      <c r="C66">
        <v>16</v>
      </c>
      <c r="D66">
        <v>0</v>
      </c>
      <c r="E66">
        <v>16</v>
      </c>
    </row>
    <row r="67" spans="1:8" x14ac:dyDescent="0.3">
      <c r="A67" t="s">
        <v>290</v>
      </c>
      <c r="B67" t="s">
        <v>288</v>
      </c>
      <c r="C67">
        <v>22</v>
      </c>
      <c r="D67">
        <v>1</v>
      </c>
      <c r="E67">
        <v>23</v>
      </c>
      <c r="G67">
        <v>80</v>
      </c>
      <c r="H67" t="s">
        <v>288</v>
      </c>
    </row>
    <row r="68" spans="1:8" x14ac:dyDescent="0.3">
      <c r="A68" t="s">
        <v>291</v>
      </c>
      <c r="B68" t="s">
        <v>288</v>
      </c>
      <c r="C68">
        <v>15</v>
      </c>
      <c r="D68">
        <v>1</v>
      </c>
      <c r="E68">
        <v>16</v>
      </c>
    </row>
    <row r="69" spans="1:8" x14ac:dyDescent="0.3">
      <c r="A69" t="s">
        <v>292</v>
      </c>
      <c r="B69" t="s">
        <v>293</v>
      </c>
      <c r="C69">
        <v>16</v>
      </c>
      <c r="D69">
        <v>3</v>
      </c>
      <c r="E69">
        <v>19</v>
      </c>
    </row>
    <row r="70" spans="1:8" x14ac:dyDescent="0.3">
      <c r="A70" t="s">
        <v>294</v>
      </c>
      <c r="B70" t="s">
        <v>293</v>
      </c>
      <c r="C70">
        <v>8</v>
      </c>
      <c r="D70">
        <v>3</v>
      </c>
      <c r="E70">
        <v>11</v>
      </c>
      <c r="G70">
        <v>74</v>
      </c>
      <c r="H70" t="s">
        <v>293</v>
      </c>
    </row>
    <row r="71" spans="1:8" x14ac:dyDescent="0.3">
      <c r="A71" t="s">
        <v>295</v>
      </c>
      <c r="B71" t="s">
        <v>293</v>
      </c>
      <c r="C71">
        <v>14</v>
      </c>
      <c r="D71">
        <v>7</v>
      </c>
      <c r="E71">
        <v>21</v>
      </c>
    </row>
    <row r="72" spans="1:8" x14ac:dyDescent="0.3">
      <c r="A72" t="s">
        <v>296</v>
      </c>
      <c r="B72" t="s">
        <v>293</v>
      </c>
      <c r="C72">
        <v>19</v>
      </c>
      <c r="D72">
        <v>4</v>
      </c>
      <c r="E72">
        <v>23</v>
      </c>
    </row>
    <row r="73" spans="1:8" x14ac:dyDescent="0.3">
      <c r="A73" t="s">
        <v>297</v>
      </c>
      <c r="B73" t="s">
        <v>298</v>
      </c>
      <c r="C73">
        <v>16</v>
      </c>
      <c r="D73">
        <v>10</v>
      </c>
      <c r="E73">
        <v>26</v>
      </c>
      <c r="G73">
        <v>74</v>
      </c>
      <c r="H73" t="s">
        <v>298</v>
      </c>
    </row>
    <row r="74" spans="1:8" x14ac:dyDescent="0.3">
      <c r="A74" t="s">
        <v>299</v>
      </c>
      <c r="B74" t="s">
        <v>298</v>
      </c>
      <c r="C74">
        <v>14</v>
      </c>
      <c r="D74">
        <v>4</v>
      </c>
      <c r="E74">
        <v>18</v>
      </c>
    </row>
    <row r="75" spans="1:8" x14ac:dyDescent="0.3">
      <c r="A75" t="s">
        <v>300</v>
      </c>
      <c r="B75" t="s">
        <v>298</v>
      </c>
      <c r="C75">
        <v>18</v>
      </c>
      <c r="D75">
        <v>12</v>
      </c>
      <c r="E75">
        <v>30</v>
      </c>
    </row>
    <row r="76" spans="1:8" x14ac:dyDescent="0.3">
      <c r="A76" t="s">
        <v>301</v>
      </c>
      <c r="B76" t="s">
        <v>302</v>
      </c>
      <c r="C76">
        <v>18</v>
      </c>
      <c r="D76">
        <v>7</v>
      </c>
      <c r="E76">
        <v>25</v>
      </c>
    </row>
    <row r="77" spans="1:8" x14ac:dyDescent="0.3">
      <c r="A77" t="s">
        <v>303</v>
      </c>
      <c r="B77" t="s">
        <v>302</v>
      </c>
      <c r="C77">
        <v>19</v>
      </c>
      <c r="D77">
        <v>8</v>
      </c>
      <c r="E77">
        <v>27</v>
      </c>
      <c r="G77">
        <v>93</v>
      </c>
      <c r="H77" t="s">
        <v>302</v>
      </c>
    </row>
    <row r="78" spans="1:8" x14ac:dyDescent="0.3">
      <c r="A78" t="s">
        <v>304</v>
      </c>
      <c r="B78" t="s">
        <v>302</v>
      </c>
      <c r="C78">
        <v>13</v>
      </c>
      <c r="D78">
        <v>3</v>
      </c>
      <c r="E78">
        <v>16</v>
      </c>
    </row>
    <row r="79" spans="1:8" x14ac:dyDescent="0.3">
      <c r="A79" t="s">
        <v>305</v>
      </c>
      <c r="B79" t="s">
        <v>302</v>
      </c>
      <c r="C79">
        <v>17</v>
      </c>
      <c r="D79">
        <v>8</v>
      </c>
      <c r="E79">
        <v>25</v>
      </c>
    </row>
    <row r="80" spans="1:8" x14ac:dyDescent="0.3">
      <c r="A80" t="s">
        <v>306</v>
      </c>
      <c r="B80" t="s">
        <v>307</v>
      </c>
      <c r="C80">
        <v>15</v>
      </c>
      <c r="D80">
        <v>9</v>
      </c>
      <c r="E80">
        <v>24</v>
      </c>
    </row>
    <row r="81" spans="1:8" x14ac:dyDescent="0.3">
      <c r="A81" t="s">
        <v>308</v>
      </c>
      <c r="B81" t="s">
        <v>307</v>
      </c>
      <c r="C81">
        <v>18</v>
      </c>
      <c r="D81">
        <v>7</v>
      </c>
      <c r="E81">
        <v>25</v>
      </c>
      <c r="G81">
        <v>93</v>
      </c>
      <c r="H81" t="s">
        <v>307</v>
      </c>
    </row>
    <row r="82" spans="1:8" x14ac:dyDescent="0.3">
      <c r="A82" t="s">
        <v>309</v>
      </c>
      <c r="B82" t="s">
        <v>307</v>
      </c>
      <c r="C82">
        <v>17</v>
      </c>
      <c r="D82">
        <v>4</v>
      </c>
      <c r="E82">
        <v>21</v>
      </c>
    </row>
    <row r="83" spans="1:8" x14ac:dyDescent="0.3">
      <c r="A83" t="s">
        <v>310</v>
      </c>
      <c r="B83" t="s">
        <v>307</v>
      </c>
      <c r="C83">
        <v>18</v>
      </c>
      <c r="D83">
        <v>5</v>
      </c>
      <c r="E83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AA60-21EE-D74E-B030-3407682C78A2}">
  <dimension ref="A1:P200"/>
  <sheetViews>
    <sheetView workbookViewId="0">
      <selection activeCell="J14" sqref="J14"/>
    </sheetView>
  </sheetViews>
  <sheetFormatPr defaultColWidth="11.44140625" defaultRowHeight="14.4" x14ac:dyDescent="0.3"/>
  <cols>
    <col min="10" max="10" width="17.33203125" customWidth="1"/>
  </cols>
  <sheetData>
    <row r="1" spans="1:16" x14ac:dyDescent="0.3">
      <c r="A1" s="8"/>
      <c r="B1" s="8"/>
      <c r="C1" s="8"/>
      <c r="D1" s="8" t="s">
        <v>311</v>
      </c>
      <c r="E1" s="8" t="s">
        <v>312</v>
      </c>
      <c r="F1" s="8" t="s">
        <v>313</v>
      </c>
      <c r="G1" s="8" t="s">
        <v>314</v>
      </c>
      <c r="H1" s="8" t="s">
        <v>315</v>
      </c>
      <c r="I1" s="8"/>
      <c r="J1" s="8" t="s">
        <v>316</v>
      </c>
      <c r="K1" s="8"/>
      <c r="L1" s="8"/>
      <c r="M1" s="8"/>
      <c r="N1" s="8"/>
      <c r="O1" s="8"/>
      <c r="P1" s="8" t="s">
        <v>317</v>
      </c>
    </row>
    <row r="2" spans="1:16" x14ac:dyDescent="0.3">
      <c r="A2" s="9" t="s">
        <v>318</v>
      </c>
      <c r="B2" s="9" t="s">
        <v>319</v>
      </c>
      <c r="C2" s="9"/>
      <c r="D2" s="8"/>
      <c r="E2" s="8"/>
      <c r="F2" s="8"/>
      <c r="G2" s="8"/>
      <c r="H2" s="8"/>
      <c r="I2" s="8">
        <v>1</v>
      </c>
      <c r="J2" s="8" t="s">
        <v>320</v>
      </c>
      <c r="K2" s="8" t="s">
        <v>321</v>
      </c>
      <c r="L2" s="8"/>
      <c r="M2" s="8"/>
      <c r="N2" s="8"/>
      <c r="O2" s="8">
        <v>1</v>
      </c>
      <c r="P2" s="8" t="s">
        <v>322</v>
      </c>
    </row>
    <row r="3" spans="1:16" x14ac:dyDescent="0.3">
      <c r="A3" s="9" t="s">
        <v>323</v>
      </c>
      <c r="B3" s="9" t="s">
        <v>324</v>
      </c>
      <c r="C3" s="9"/>
      <c r="D3" s="8">
        <v>48</v>
      </c>
      <c r="E3" s="8">
        <v>48</v>
      </c>
      <c r="F3" s="8">
        <v>50</v>
      </c>
      <c r="G3" s="10">
        <v>146</v>
      </c>
      <c r="H3" s="10"/>
      <c r="I3" s="8">
        <v>2</v>
      </c>
      <c r="J3" s="8" t="s">
        <v>325</v>
      </c>
      <c r="K3" s="8" t="s">
        <v>326</v>
      </c>
      <c r="L3" s="8"/>
      <c r="M3" s="8"/>
      <c r="N3" s="8"/>
      <c r="O3" s="8">
        <v>2</v>
      </c>
      <c r="P3" s="8" t="s">
        <v>327</v>
      </c>
    </row>
    <row r="4" spans="1:16" x14ac:dyDescent="0.3">
      <c r="A4" s="9" t="s">
        <v>328</v>
      </c>
      <c r="B4" s="9" t="s">
        <v>329</v>
      </c>
      <c r="C4" s="9"/>
      <c r="D4" s="8">
        <v>44</v>
      </c>
      <c r="E4" s="8">
        <v>43</v>
      </c>
      <c r="F4" s="8">
        <v>48</v>
      </c>
      <c r="G4" s="8">
        <v>135</v>
      </c>
      <c r="H4" s="8"/>
      <c r="I4" s="8">
        <v>3</v>
      </c>
      <c r="J4" s="8" t="s">
        <v>330</v>
      </c>
      <c r="K4" s="8" t="s">
        <v>331</v>
      </c>
      <c r="L4" s="8"/>
      <c r="M4" s="8"/>
      <c r="N4" s="8"/>
      <c r="O4" s="8">
        <v>3</v>
      </c>
      <c r="P4" s="8" t="s">
        <v>332</v>
      </c>
    </row>
    <row r="5" spans="1:16" x14ac:dyDescent="0.3">
      <c r="A5" s="9" t="s">
        <v>333</v>
      </c>
      <c r="B5" s="9" t="s">
        <v>334</v>
      </c>
      <c r="C5" s="9"/>
      <c r="D5" s="8">
        <v>42</v>
      </c>
      <c r="E5" s="8">
        <v>28</v>
      </c>
      <c r="F5" s="8">
        <v>44</v>
      </c>
      <c r="G5" s="8">
        <v>114</v>
      </c>
      <c r="H5" s="8"/>
      <c r="I5" s="8">
        <v>4</v>
      </c>
      <c r="J5" s="8" t="s">
        <v>324</v>
      </c>
      <c r="K5" s="8" t="s">
        <v>335</v>
      </c>
      <c r="L5" s="8"/>
      <c r="M5" s="8"/>
      <c r="N5" s="8"/>
      <c r="O5" s="8">
        <v>4</v>
      </c>
      <c r="P5" s="8" t="s">
        <v>319</v>
      </c>
    </row>
    <row r="6" spans="1:16" x14ac:dyDescent="0.3">
      <c r="A6" s="9" t="s">
        <v>336</v>
      </c>
      <c r="B6" s="9" t="s">
        <v>337</v>
      </c>
      <c r="C6" s="9"/>
      <c r="D6" s="8">
        <v>50</v>
      </c>
      <c r="E6" s="8">
        <v>36</v>
      </c>
      <c r="F6" s="8">
        <v>25</v>
      </c>
      <c r="G6" s="8">
        <v>111</v>
      </c>
      <c r="H6" s="8">
        <v>506</v>
      </c>
      <c r="I6" s="8">
        <v>5</v>
      </c>
      <c r="J6" s="8" t="s">
        <v>338</v>
      </c>
      <c r="K6" s="8" t="s">
        <v>339</v>
      </c>
      <c r="L6" s="8"/>
      <c r="M6" s="8"/>
      <c r="N6" s="8"/>
      <c r="O6" s="8">
        <v>5</v>
      </c>
      <c r="P6" s="8" t="s">
        <v>340</v>
      </c>
    </row>
    <row r="7" spans="1:16" x14ac:dyDescent="0.3">
      <c r="A7" s="8"/>
      <c r="B7" s="8"/>
      <c r="C7" s="8"/>
      <c r="D7" s="8"/>
      <c r="E7" s="8"/>
      <c r="F7" s="8"/>
      <c r="G7" s="8"/>
      <c r="H7" s="8"/>
      <c r="I7" s="8">
        <v>6</v>
      </c>
      <c r="J7" s="8" t="s">
        <v>341</v>
      </c>
      <c r="K7" s="8" t="s">
        <v>342</v>
      </c>
      <c r="L7" s="8"/>
      <c r="M7" s="8"/>
      <c r="N7" s="8"/>
      <c r="O7" s="8">
        <v>6</v>
      </c>
      <c r="P7" s="8" t="s">
        <v>339</v>
      </c>
    </row>
    <row r="8" spans="1:16" x14ac:dyDescent="0.3">
      <c r="A8" s="9" t="s">
        <v>343</v>
      </c>
      <c r="B8" s="9" t="s">
        <v>237</v>
      </c>
      <c r="C8" s="9"/>
      <c r="D8" s="8"/>
      <c r="E8" s="8"/>
      <c r="F8" s="8"/>
      <c r="G8" s="8"/>
      <c r="H8" s="8"/>
      <c r="I8" s="8">
        <v>7</v>
      </c>
      <c r="J8" s="8" t="s">
        <v>344</v>
      </c>
      <c r="K8" s="8" t="s">
        <v>331</v>
      </c>
      <c r="L8" s="8"/>
      <c r="M8" s="8"/>
      <c r="N8" s="8"/>
      <c r="O8" s="8">
        <v>7</v>
      </c>
      <c r="P8" s="8" t="s">
        <v>345</v>
      </c>
    </row>
    <row r="9" spans="1:16" x14ac:dyDescent="0.3">
      <c r="A9" s="9" t="s">
        <v>323</v>
      </c>
      <c r="B9" s="9" t="s">
        <v>346</v>
      </c>
      <c r="C9" s="9"/>
      <c r="D9" s="8">
        <v>42</v>
      </c>
      <c r="E9" s="8">
        <v>26</v>
      </c>
      <c r="F9" s="8">
        <v>50</v>
      </c>
      <c r="G9" s="8">
        <v>118</v>
      </c>
      <c r="H9" s="8"/>
      <c r="I9" s="8">
        <v>8</v>
      </c>
      <c r="J9" s="8" t="s">
        <v>347</v>
      </c>
      <c r="K9" s="8" t="s">
        <v>348</v>
      </c>
      <c r="L9" s="8"/>
      <c r="M9" s="8"/>
      <c r="N9" s="8"/>
      <c r="O9" s="8">
        <v>8</v>
      </c>
      <c r="P9" s="8" t="s">
        <v>349</v>
      </c>
    </row>
    <row r="10" spans="1:16" x14ac:dyDescent="0.3">
      <c r="A10" s="9" t="s">
        <v>328</v>
      </c>
      <c r="B10" s="9" t="s">
        <v>350</v>
      </c>
      <c r="C10" s="9"/>
      <c r="D10" s="8">
        <v>36</v>
      </c>
      <c r="E10" s="8">
        <v>37</v>
      </c>
      <c r="F10" s="8">
        <v>17</v>
      </c>
      <c r="G10" s="8">
        <v>90</v>
      </c>
      <c r="H10" s="8"/>
      <c r="I10" s="8">
        <v>9</v>
      </c>
      <c r="J10" s="8" t="s">
        <v>351</v>
      </c>
      <c r="K10" s="8" t="s">
        <v>352</v>
      </c>
      <c r="L10" s="8"/>
      <c r="M10" s="8"/>
      <c r="N10" s="8"/>
      <c r="O10" s="8">
        <v>9</v>
      </c>
      <c r="P10" s="8" t="s">
        <v>353</v>
      </c>
    </row>
    <row r="11" spans="1:16" x14ac:dyDescent="0.3">
      <c r="A11" s="9" t="s">
        <v>333</v>
      </c>
      <c r="B11" s="11" t="s">
        <v>354</v>
      </c>
      <c r="C11" s="9"/>
      <c r="D11" s="8">
        <v>42</v>
      </c>
      <c r="E11" s="8">
        <v>32</v>
      </c>
      <c r="F11" s="8">
        <v>41</v>
      </c>
      <c r="G11" s="8">
        <v>115</v>
      </c>
      <c r="H11" s="8">
        <v>323</v>
      </c>
      <c r="I11" s="8">
        <v>9</v>
      </c>
      <c r="J11" s="8" t="s">
        <v>355</v>
      </c>
      <c r="K11" s="8" t="s">
        <v>332</v>
      </c>
      <c r="L11" s="8"/>
      <c r="M11" s="8"/>
      <c r="N11" s="8"/>
      <c r="O11" s="8">
        <v>10</v>
      </c>
      <c r="P11" s="8" t="s">
        <v>356</v>
      </c>
    </row>
    <row r="12" spans="1:16" x14ac:dyDescent="0.3">
      <c r="A12" s="8" t="s">
        <v>336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x14ac:dyDescent="0.3">
      <c r="A14" s="9" t="s">
        <v>357</v>
      </c>
      <c r="B14" s="9" t="s">
        <v>206</v>
      </c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x14ac:dyDescent="0.3">
      <c r="A15" s="9" t="s">
        <v>323</v>
      </c>
      <c r="B15" s="9" t="s">
        <v>358</v>
      </c>
      <c r="C15" s="9"/>
      <c r="D15" s="8">
        <v>44</v>
      </c>
      <c r="E15" s="8">
        <v>50</v>
      </c>
      <c r="F15" s="8">
        <v>48</v>
      </c>
      <c r="G15" s="8">
        <v>142</v>
      </c>
      <c r="H15" s="8"/>
      <c r="I15" s="8"/>
      <c r="J15" s="8"/>
      <c r="K15" s="8"/>
      <c r="L15" s="8"/>
      <c r="M15" s="8"/>
      <c r="N15" s="8"/>
      <c r="O15" s="8"/>
      <c r="P15" s="8"/>
    </row>
    <row r="16" spans="1:16" x14ac:dyDescent="0.3">
      <c r="A16" s="9" t="s">
        <v>328</v>
      </c>
      <c r="B16" s="9" t="s">
        <v>359</v>
      </c>
      <c r="C16" s="9"/>
      <c r="D16" s="8">
        <v>50</v>
      </c>
      <c r="E16" s="8">
        <v>50</v>
      </c>
      <c r="F16" s="8">
        <v>48</v>
      </c>
      <c r="G16" s="10">
        <v>148</v>
      </c>
      <c r="H16" s="10">
        <v>290</v>
      </c>
      <c r="I16" s="8"/>
      <c r="J16" s="8"/>
      <c r="K16" s="8"/>
      <c r="L16" s="8"/>
      <c r="M16" s="8"/>
      <c r="N16" s="8"/>
      <c r="O16" s="8"/>
      <c r="P16" s="8"/>
    </row>
    <row r="17" spans="1:16" x14ac:dyDescent="0.3">
      <c r="A17" s="8" t="s">
        <v>333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3">
      <c r="A18" s="8" t="s">
        <v>336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x14ac:dyDescent="0.3">
      <c r="A20" s="9" t="s">
        <v>360</v>
      </c>
      <c r="B20" s="9" t="s">
        <v>352</v>
      </c>
      <c r="C20" s="9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x14ac:dyDescent="0.3">
      <c r="A21" s="9" t="s">
        <v>323</v>
      </c>
      <c r="B21" s="9" t="s">
        <v>351</v>
      </c>
      <c r="C21" s="9"/>
      <c r="D21" s="8">
        <v>48</v>
      </c>
      <c r="E21" s="8">
        <v>45</v>
      </c>
      <c r="F21" s="8">
        <v>48</v>
      </c>
      <c r="G21" s="12">
        <v>141</v>
      </c>
      <c r="H21" s="12"/>
      <c r="I21" s="8"/>
      <c r="J21" s="8"/>
      <c r="K21" s="8"/>
      <c r="L21" s="8"/>
      <c r="M21" s="8"/>
      <c r="N21" s="8"/>
      <c r="O21" s="8"/>
      <c r="P21" s="8"/>
    </row>
    <row r="22" spans="1:16" x14ac:dyDescent="0.3">
      <c r="A22" s="9" t="s">
        <v>328</v>
      </c>
      <c r="B22" s="9" t="s">
        <v>361</v>
      </c>
      <c r="C22" s="9"/>
      <c r="D22" s="8">
        <v>38</v>
      </c>
      <c r="E22" s="8">
        <v>15</v>
      </c>
      <c r="F22" s="8">
        <v>50</v>
      </c>
      <c r="G22" s="8">
        <v>103</v>
      </c>
      <c r="H22" s="8">
        <v>244</v>
      </c>
      <c r="I22" s="8"/>
      <c r="J22" s="8"/>
      <c r="K22" s="8"/>
      <c r="L22" s="8"/>
      <c r="M22" s="8"/>
      <c r="N22" s="8"/>
      <c r="O22" s="8"/>
      <c r="P22" s="8"/>
    </row>
    <row r="23" spans="1:16" x14ac:dyDescent="0.3">
      <c r="A23" s="8" t="s">
        <v>333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x14ac:dyDescent="0.3">
      <c r="A24" s="8" t="s">
        <v>336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x14ac:dyDescent="0.3">
      <c r="A26" s="9" t="s">
        <v>362</v>
      </c>
      <c r="B26" s="9" t="s">
        <v>363</v>
      </c>
      <c r="C26" s="9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x14ac:dyDescent="0.3">
      <c r="A27" s="9" t="s">
        <v>323</v>
      </c>
      <c r="B27" s="9" t="s">
        <v>364</v>
      </c>
      <c r="C27" s="9"/>
      <c r="D27" s="8">
        <v>48</v>
      </c>
      <c r="E27" s="8">
        <v>35</v>
      </c>
      <c r="F27" s="8">
        <v>50</v>
      </c>
      <c r="G27" s="8">
        <v>133</v>
      </c>
      <c r="H27" s="8"/>
      <c r="I27" s="8"/>
      <c r="J27" s="8"/>
      <c r="K27" s="8"/>
      <c r="L27" s="8"/>
      <c r="M27" s="8"/>
      <c r="N27" s="8"/>
      <c r="O27" s="8"/>
      <c r="P27" s="8"/>
    </row>
    <row r="28" spans="1:16" x14ac:dyDescent="0.3">
      <c r="A28" s="9" t="s">
        <v>328</v>
      </c>
      <c r="B28" s="9" t="s">
        <v>365</v>
      </c>
      <c r="C28" s="9"/>
      <c r="D28" s="8">
        <v>44</v>
      </c>
      <c r="E28" s="8">
        <v>37</v>
      </c>
      <c r="F28" s="8">
        <v>46</v>
      </c>
      <c r="G28" s="8">
        <v>127</v>
      </c>
      <c r="H28" s="8"/>
      <c r="I28" s="8"/>
      <c r="J28" s="8"/>
      <c r="K28" s="8"/>
      <c r="L28" s="8"/>
      <c r="M28" s="8"/>
      <c r="N28" s="8"/>
      <c r="O28" s="8"/>
      <c r="P28" s="8"/>
    </row>
    <row r="29" spans="1:16" x14ac:dyDescent="0.3">
      <c r="A29" s="9" t="s">
        <v>333</v>
      </c>
      <c r="B29" s="9" t="s">
        <v>366</v>
      </c>
      <c r="C29" s="9"/>
      <c r="D29" s="8">
        <v>42</v>
      </c>
      <c r="E29" s="8">
        <v>46</v>
      </c>
      <c r="F29" s="8">
        <v>26</v>
      </c>
      <c r="G29" s="8">
        <v>114</v>
      </c>
      <c r="H29" s="8">
        <v>374</v>
      </c>
      <c r="I29" s="8"/>
      <c r="J29" s="8"/>
      <c r="K29" s="8"/>
      <c r="L29" s="8"/>
      <c r="M29" s="8"/>
      <c r="N29" s="8"/>
      <c r="O29" s="8"/>
      <c r="P29" s="8"/>
    </row>
    <row r="30" spans="1:16" x14ac:dyDescent="0.3">
      <c r="A30" s="8" t="s">
        <v>336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x14ac:dyDescent="0.3">
      <c r="A32" s="9" t="s">
        <v>367</v>
      </c>
      <c r="B32" s="9" t="s">
        <v>307</v>
      </c>
      <c r="C32" s="9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x14ac:dyDescent="0.3">
      <c r="A33" s="9" t="s">
        <v>323</v>
      </c>
      <c r="B33" s="9" t="s">
        <v>368</v>
      </c>
      <c r="C33" s="9"/>
      <c r="D33" s="8">
        <v>38</v>
      </c>
      <c r="E33" s="8">
        <v>33</v>
      </c>
      <c r="F33" s="8">
        <v>30</v>
      </c>
      <c r="G33" s="8">
        <v>101</v>
      </c>
      <c r="H33" s="8"/>
      <c r="I33" s="8"/>
      <c r="J33" s="8"/>
      <c r="K33" s="8"/>
      <c r="L33" s="8"/>
      <c r="M33" s="8"/>
      <c r="N33" s="8"/>
      <c r="O33" s="8"/>
      <c r="P33" s="8"/>
    </row>
    <row r="34" spans="1:16" x14ac:dyDescent="0.3">
      <c r="A34" s="9" t="s">
        <v>328</v>
      </c>
      <c r="B34" s="9" t="s">
        <v>369</v>
      </c>
      <c r="C34" s="9"/>
      <c r="D34" s="8">
        <v>44</v>
      </c>
      <c r="E34" s="8">
        <v>49</v>
      </c>
      <c r="F34" s="8">
        <v>41</v>
      </c>
      <c r="G34" s="8">
        <v>134</v>
      </c>
      <c r="H34" s="8"/>
      <c r="I34" s="8"/>
      <c r="J34" s="8"/>
      <c r="K34" s="8"/>
      <c r="L34" s="8"/>
      <c r="M34" s="8"/>
      <c r="N34" s="8"/>
      <c r="O34" s="8"/>
      <c r="P34" s="8"/>
    </row>
    <row r="35" spans="1:16" x14ac:dyDescent="0.3">
      <c r="A35" s="9" t="s">
        <v>333</v>
      </c>
      <c r="B35" s="9" t="s">
        <v>370</v>
      </c>
      <c r="C35" s="9"/>
      <c r="D35" s="8">
        <v>48</v>
      </c>
      <c r="E35" s="8">
        <v>27</v>
      </c>
      <c r="F35" s="8">
        <v>25</v>
      </c>
      <c r="G35" s="8">
        <v>100</v>
      </c>
      <c r="H35" s="8"/>
      <c r="I35" s="8"/>
      <c r="J35" s="8"/>
      <c r="K35" s="8"/>
      <c r="L35" s="8"/>
      <c r="M35" s="8"/>
      <c r="N35" s="8"/>
      <c r="O35" s="8"/>
      <c r="P35" s="8"/>
    </row>
    <row r="36" spans="1:16" x14ac:dyDescent="0.3">
      <c r="A36" s="9" t="s">
        <v>336</v>
      </c>
      <c r="B36" s="9" t="s">
        <v>371</v>
      </c>
      <c r="C36" s="9"/>
      <c r="D36" s="8">
        <v>46</v>
      </c>
      <c r="E36" s="8">
        <v>29</v>
      </c>
      <c r="F36" s="8">
        <v>41</v>
      </c>
      <c r="G36" s="8">
        <v>116</v>
      </c>
      <c r="H36" s="8">
        <v>451</v>
      </c>
      <c r="I36" s="8"/>
      <c r="J36" s="8"/>
      <c r="K36" s="8"/>
      <c r="L36" s="8"/>
      <c r="M36" s="8"/>
      <c r="N36" s="8"/>
      <c r="O36" s="8"/>
      <c r="P36" s="8"/>
    </row>
    <row r="37" spans="1:16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x14ac:dyDescent="0.3">
      <c r="A38" s="9" t="s">
        <v>372</v>
      </c>
      <c r="B38" s="9" t="s">
        <v>373</v>
      </c>
      <c r="C38" s="9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x14ac:dyDescent="0.3">
      <c r="A39" s="9" t="s">
        <v>323</v>
      </c>
      <c r="B39" s="9" t="s">
        <v>374</v>
      </c>
      <c r="C39" s="9"/>
      <c r="D39" s="8">
        <v>36</v>
      </c>
      <c r="E39" s="8">
        <v>49</v>
      </c>
      <c r="F39" s="8">
        <v>25</v>
      </c>
      <c r="G39" s="8">
        <v>110</v>
      </c>
      <c r="H39" s="8"/>
      <c r="I39" s="8"/>
      <c r="J39" s="8"/>
      <c r="K39" s="8"/>
      <c r="L39" s="8"/>
      <c r="M39" s="8"/>
      <c r="N39" s="8"/>
      <c r="O39" s="8"/>
      <c r="P39" s="8"/>
    </row>
    <row r="40" spans="1:16" x14ac:dyDescent="0.3">
      <c r="A40" s="9" t="s">
        <v>328</v>
      </c>
      <c r="B40" s="9" t="s">
        <v>375</v>
      </c>
      <c r="C40" s="9"/>
      <c r="D40" s="8">
        <v>50</v>
      </c>
      <c r="E40" s="8">
        <v>50</v>
      </c>
      <c r="F40" s="8">
        <v>37</v>
      </c>
      <c r="G40" s="8">
        <v>137</v>
      </c>
      <c r="H40" s="8"/>
      <c r="I40" s="8"/>
      <c r="J40" s="8"/>
      <c r="K40" s="8"/>
      <c r="L40" s="8"/>
      <c r="M40" s="8"/>
      <c r="N40" s="8"/>
      <c r="O40" s="8"/>
      <c r="P40" s="8"/>
    </row>
    <row r="41" spans="1:16" x14ac:dyDescent="0.3">
      <c r="A41" s="9" t="s">
        <v>333</v>
      </c>
      <c r="B41" s="9" t="s">
        <v>376</v>
      </c>
      <c r="C41" s="9"/>
      <c r="D41" s="8">
        <v>44</v>
      </c>
      <c r="E41" s="8">
        <v>27</v>
      </c>
      <c r="F41" s="8">
        <v>50</v>
      </c>
      <c r="G41" s="8">
        <v>121</v>
      </c>
      <c r="H41" s="8">
        <v>368</v>
      </c>
      <c r="I41" s="8"/>
      <c r="J41" s="8"/>
      <c r="K41" s="8"/>
      <c r="L41" s="8"/>
      <c r="M41" s="8"/>
      <c r="N41" s="8"/>
      <c r="O41" s="8"/>
      <c r="P41" s="8"/>
    </row>
    <row r="42" spans="1:16" x14ac:dyDescent="0.3">
      <c r="A42" s="8" t="s">
        <v>336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x14ac:dyDescent="0.3">
      <c r="A44" s="8" t="s">
        <v>377</v>
      </c>
      <c r="B44" s="8" t="s">
        <v>373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x14ac:dyDescent="0.3">
      <c r="A45" s="8" t="s">
        <v>323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x14ac:dyDescent="0.3">
      <c r="A46" s="8" t="s">
        <v>328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x14ac:dyDescent="0.3">
      <c r="A47" s="8" t="s">
        <v>333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x14ac:dyDescent="0.3">
      <c r="A48" s="8" t="s">
        <v>336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6" x14ac:dyDescent="0.3">
      <c r="A50" s="9" t="s">
        <v>378</v>
      </c>
      <c r="B50" s="9" t="s">
        <v>379</v>
      </c>
      <c r="C50" s="9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1:16" x14ac:dyDescent="0.3">
      <c r="A51" s="9" t="s">
        <v>323</v>
      </c>
      <c r="B51" s="9" t="s">
        <v>380</v>
      </c>
      <c r="C51" s="9"/>
      <c r="D51" s="8">
        <v>50</v>
      </c>
      <c r="E51" s="8">
        <v>45</v>
      </c>
      <c r="F51" s="8">
        <v>44</v>
      </c>
      <c r="G51" s="8">
        <v>139</v>
      </c>
      <c r="H51" s="8"/>
      <c r="I51" s="8"/>
      <c r="J51" s="8"/>
      <c r="K51" s="8"/>
      <c r="L51" s="8"/>
      <c r="M51" s="8"/>
      <c r="N51" s="8"/>
      <c r="O51" s="8"/>
      <c r="P51" s="8"/>
    </row>
    <row r="52" spans="1:16" x14ac:dyDescent="0.3">
      <c r="A52" s="9" t="s">
        <v>328</v>
      </c>
      <c r="B52" s="9" t="s">
        <v>381</v>
      </c>
      <c r="C52" s="9"/>
      <c r="D52" s="8">
        <v>44</v>
      </c>
      <c r="E52" s="8">
        <v>37</v>
      </c>
      <c r="F52" s="8">
        <v>41</v>
      </c>
      <c r="G52" s="8">
        <v>122</v>
      </c>
      <c r="H52" s="8"/>
      <c r="I52" s="8"/>
      <c r="J52" s="8"/>
      <c r="K52" s="8"/>
      <c r="L52" s="8"/>
      <c r="M52" s="8"/>
      <c r="N52" s="8"/>
      <c r="O52" s="8"/>
      <c r="P52" s="8"/>
    </row>
    <row r="53" spans="1:16" x14ac:dyDescent="0.3">
      <c r="A53" s="9" t="s">
        <v>333</v>
      </c>
      <c r="B53" s="9" t="s">
        <v>382</v>
      </c>
      <c r="C53" s="9"/>
      <c r="D53" s="8">
        <v>48</v>
      </c>
      <c r="E53" s="8">
        <v>45</v>
      </c>
      <c r="F53" s="8">
        <v>50</v>
      </c>
      <c r="G53" s="8">
        <v>143</v>
      </c>
      <c r="H53" s="8"/>
      <c r="I53" s="8"/>
      <c r="J53" s="8"/>
      <c r="K53" s="8"/>
      <c r="L53" s="8"/>
      <c r="M53" s="8"/>
      <c r="N53" s="8"/>
      <c r="O53" s="8"/>
      <c r="P53" s="8"/>
    </row>
    <row r="54" spans="1:16" x14ac:dyDescent="0.3">
      <c r="A54" s="9" t="s">
        <v>336</v>
      </c>
      <c r="B54" s="9" t="s">
        <v>383</v>
      </c>
      <c r="C54" s="9"/>
      <c r="D54" s="8">
        <v>42</v>
      </c>
      <c r="E54" s="8">
        <v>35</v>
      </c>
      <c r="F54" s="8">
        <v>50</v>
      </c>
      <c r="G54" s="8">
        <v>127</v>
      </c>
      <c r="H54" s="8">
        <v>531</v>
      </c>
      <c r="I54" s="8"/>
      <c r="J54" s="8"/>
      <c r="K54" s="8"/>
      <c r="L54" s="8"/>
      <c r="M54" s="8"/>
      <c r="N54" s="8"/>
      <c r="O54" s="8"/>
      <c r="P54" s="8"/>
    </row>
    <row r="55" spans="1:16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x14ac:dyDescent="0.3">
      <c r="A56" s="9" t="s">
        <v>384</v>
      </c>
      <c r="B56" s="9" t="s">
        <v>293</v>
      </c>
      <c r="C56" s="9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1:16" x14ac:dyDescent="0.3">
      <c r="A57" s="9" t="s">
        <v>323</v>
      </c>
      <c r="B57" s="9" t="s">
        <v>385</v>
      </c>
      <c r="C57" s="9"/>
      <c r="D57" s="8">
        <v>42</v>
      </c>
      <c r="E57" s="8">
        <v>37</v>
      </c>
      <c r="F57" s="8">
        <v>41</v>
      </c>
      <c r="G57" s="8">
        <v>120</v>
      </c>
      <c r="H57" s="8"/>
      <c r="I57" s="8"/>
      <c r="J57" s="8"/>
      <c r="K57" s="8"/>
      <c r="L57" s="8"/>
      <c r="M57" s="8"/>
      <c r="N57" s="8"/>
      <c r="O57" s="8"/>
      <c r="P57" s="8"/>
    </row>
    <row r="58" spans="1:16" x14ac:dyDescent="0.3">
      <c r="A58" s="9" t="s">
        <v>328</v>
      </c>
      <c r="B58" s="9" t="s">
        <v>386</v>
      </c>
      <c r="C58" s="9"/>
      <c r="D58" s="8">
        <v>42</v>
      </c>
      <c r="E58" s="8">
        <v>27</v>
      </c>
      <c r="F58" s="8">
        <v>48</v>
      </c>
      <c r="G58" s="8">
        <v>117</v>
      </c>
      <c r="H58" s="8"/>
      <c r="I58" s="8"/>
      <c r="J58" s="8"/>
      <c r="K58" s="8"/>
      <c r="L58" s="8"/>
      <c r="M58" s="8"/>
      <c r="N58" s="8"/>
      <c r="O58" s="8"/>
      <c r="P58" s="8"/>
    </row>
    <row r="59" spans="1:16" x14ac:dyDescent="0.3">
      <c r="A59" s="9" t="s">
        <v>333</v>
      </c>
      <c r="B59" s="9" t="s">
        <v>320</v>
      </c>
      <c r="C59" s="9"/>
      <c r="D59" s="8">
        <v>48</v>
      </c>
      <c r="E59" s="8">
        <v>50</v>
      </c>
      <c r="F59" s="8">
        <v>50</v>
      </c>
      <c r="G59" s="10">
        <v>148</v>
      </c>
      <c r="H59" s="10"/>
      <c r="I59" s="8"/>
      <c r="J59" s="8"/>
      <c r="K59" s="8"/>
      <c r="L59" s="8"/>
      <c r="M59" s="8"/>
      <c r="N59" s="8"/>
      <c r="O59" s="8"/>
      <c r="P59" s="8"/>
    </row>
    <row r="60" spans="1:16" x14ac:dyDescent="0.3">
      <c r="A60" s="9" t="s">
        <v>336</v>
      </c>
      <c r="B60" s="9" t="s">
        <v>387</v>
      </c>
      <c r="C60" s="9"/>
      <c r="D60" s="8">
        <v>44</v>
      </c>
      <c r="E60" s="8">
        <v>27</v>
      </c>
      <c r="F60" s="8">
        <v>45</v>
      </c>
      <c r="G60" s="8">
        <v>116</v>
      </c>
      <c r="H60" s="8">
        <v>501</v>
      </c>
      <c r="I60" s="8"/>
      <c r="J60" s="8"/>
      <c r="K60" s="8"/>
      <c r="L60" s="8"/>
      <c r="M60" s="8"/>
      <c r="N60" s="8"/>
      <c r="O60" s="8"/>
      <c r="P60" s="8"/>
    </row>
    <row r="61" spans="1:16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 x14ac:dyDescent="0.3">
      <c r="A62" s="9" t="s">
        <v>388</v>
      </c>
      <c r="B62" s="9" t="s">
        <v>293</v>
      </c>
      <c r="C62" s="9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1:16" x14ac:dyDescent="0.3">
      <c r="A63" s="9" t="s">
        <v>323</v>
      </c>
      <c r="B63" s="9" t="s">
        <v>389</v>
      </c>
      <c r="C63" s="9"/>
      <c r="D63" s="8">
        <v>45</v>
      </c>
      <c r="E63" s="8">
        <v>39</v>
      </c>
      <c r="F63" s="8">
        <v>29</v>
      </c>
      <c r="G63" s="8">
        <v>113</v>
      </c>
      <c r="H63" s="8"/>
      <c r="I63" s="8"/>
      <c r="J63" s="8"/>
      <c r="K63" s="8"/>
      <c r="L63" s="8"/>
      <c r="M63" s="8"/>
      <c r="N63" s="8"/>
      <c r="O63" s="8"/>
      <c r="P63" s="8"/>
    </row>
    <row r="64" spans="1:16" x14ac:dyDescent="0.3">
      <c r="A64" s="9" t="s">
        <v>328</v>
      </c>
      <c r="B64" s="9" t="s">
        <v>390</v>
      </c>
      <c r="C64" s="9"/>
      <c r="D64" s="8">
        <v>44</v>
      </c>
      <c r="E64" s="8">
        <v>20</v>
      </c>
      <c r="F64" s="8">
        <v>25</v>
      </c>
      <c r="G64" s="8">
        <v>89</v>
      </c>
      <c r="H64" s="8"/>
      <c r="I64" s="8"/>
      <c r="J64" s="8"/>
      <c r="K64" s="8"/>
      <c r="L64" s="8"/>
      <c r="M64" s="8"/>
      <c r="N64" s="8"/>
      <c r="O64" s="8"/>
      <c r="P64" s="8"/>
    </row>
    <row r="65" spans="1:16" x14ac:dyDescent="0.3">
      <c r="A65" s="9" t="s">
        <v>333</v>
      </c>
      <c r="B65" s="9" t="s">
        <v>391</v>
      </c>
      <c r="C65" s="9"/>
      <c r="D65" s="8">
        <v>40</v>
      </c>
      <c r="E65" s="8">
        <v>45</v>
      </c>
      <c r="F65" s="8">
        <v>36</v>
      </c>
      <c r="G65" s="8">
        <v>121</v>
      </c>
      <c r="H65" s="8"/>
      <c r="I65" s="8"/>
      <c r="J65" s="8"/>
      <c r="K65" s="8"/>
      <c r="L65" s="8"/>
      <c r="M65" s="8"/>
      <c r="N65" s="8"/>
      <c r="O65" s="8"/>
      <c r="P65" s="8"/>
    </row>
    <row r="66" spans="1:16" x14ac:dyDescent="0.3">
      <c r="A66" s="9" t="s">
        <v>336</v>
      </c>
      <c r="B66" s="9" t="s">
        <v>392</v>
      </c>
      <c r="C66" s="9"/>
      <c r="D66" s="8">
        <v>50</v>
      </c>
      <c r="E66" s="8">
        <v>20</v>
      </c>
      <c r="F66" s="8">
        <v>25</v>
      </c>
      <c r="G66" s="8">
        <v>95</v>
      </c>
      <c r="H66" s="8">
        <v>418</v>
      </c>
      <c r="I66" s="8"/>
      <c r="J66" s="8"/>
      <c r="K66" s="8"/>
      <c r="L66" s="8"/>
      <c r="M66" s="8"/>
      <c r="N66" s="8"/>
      <c r="O66" s="8"/>
      <c r="P66" s="8"/>
    </row>
    <row r="67" spans="1:16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 x14ac:dyDescent="0.3">
      <c r="A68" s="9" t="s">
        <v>393</v>
      </c>
      <c r="B68" s="9" t="s">
        <v>276</v>
      </c>
      <c r="C68" s="9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1:16" x14ac:dyDescent="0.3">
      <c r="A69" s="9" t="s">
        <v>323</v>
      </c>
      <c r="B69" s="9" t="s">
        <v>394</v>
      </c>
      <c r="C69" s="9"/>
      <c r="D69" s="8">
        <v>45</v>
      </c>
      <c r="E69" s="8">
        <v>45</v>
      </c>
      <c r="F69" s="8">
        <v>45</v>
      </c>
      <c r="G69" s="8">
        <v>135</v>
      </c>
      <c r="H69" s="8"/>
      <c r="I69" s="8"/>
      <c r="J69" s="8"/>
      <c r="K69" s="8"/>
      <c r="L69" s="8"/>
      <c r="M69" s="8"/>
      <c r="N69" s="8"/>
      <c r="O69" s="8"/>
      <c r="P69" s="8"/>
    </row>
    <row r="70" spans="1:16" x14ac:dyDescent="0.3">
      <c r="A70" s="9" t="s">
        <v>328</v>
      </c>
      <c r="B70" s="9" t="s">
        <v>395</v>
      </c>
      <c r="C70" s="9"/>
      <c r="D70" s="8">
        <v>38</v>
      </c>
      <c r="E70" s="8">
        <v>45</v>
      </c>
      <c r="F70" s="8">
        <v>36</v>
      </c>
      <c r="G70" s="8">
        <v>119</v>
      </c>
      <c r="H70" s="8"/>
      <c r="I70" s="8"/>
      <c r="J70" s="8"/>
      <c r="K70" s="8"/>
      <c r="L70" s="8"/>
      <c r="M70" s="8"/>
      <c r="N70" s="8"/>
      <c r="O70" s="8"/>
      <c r="P70" s="8"/>
    </row>
    <row r="71" spans="1:16" x14ac:dyDescent="0.3">
      <c r="A71" s="9" t="s">
        <v>333</v>
      </c>
      <c r="B71" s="9" t="s">
        <v>355</v>
      </c>
      <c r="C71" s="9"/>
      <c r="D71" s="8">
        <v>48</v>
      </c>
      <c r="E71" s="8">
        <v>45</v>
      </c>
      <c r="F71" s="8">
        <v>48</v>
      </c>
      <c r="G71" s="10">
        <v>141</v>
      </c>
      <c r="H71" s="10"/>
      <c r="I71" s="8"/>
      <c r="J71" s="8"/>
      <c r="K71" s="8"/>
      <c r="L71" s="8"/>
      <c r="M71" s="8"/>
      <c r="N71" s="8"/>
      <c r="O71" s="8"/>
      <c r="P71" s="8"/>
    </row>
    <row r="72" spans="1:16" x14ac:dyDescent="0.3">
      <c r="A72" s="9" t="s">
        <v>336</v>
      </c>
      <c r="B72" s="9" t="s">
        <v>396</v>
      </c>
      <c r="C72" s="9"/>
      <c r="D72" s="8">
        <v>38</v>
      </c>
      <c r="E72" s="8">
        <v>45</v>
      </c>
      <c r="F72" s="8">
        <v>36</v>
      </c>
      <c r="G72" s="8">
        <v>119</v>
      </c>
      <c r="H72" s="8">
        <v>514</v>
      </c>
      <c r="I72" s="8"/>
      <c r="J72" s="8"/>
      <c r="K72" s="8"/>
      <c r="L72" s="8"/>
      <c r="M72" s="8"/>
      <c r="N72" s="8"/>
      <c r="O72" s="8"/>
      <c r="P72" s="8"/>
    </row>
    <row r="73" spans="1:16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1:16" x14ac:dyDescent="0.3">
      <c r="A74" s="8" t="s">
        <v>397</v>
      </c>
      <c r="B74" s="8" t="s">
        <v>398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1:16" x14ac:dyDescent="0.3">
      <c r="A75" s="8" t="s">
        <v>323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1:16" x14ac:dyDescent="0.3">
      <c r="A76" s="8" t="s">
        <v>328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1:16" x14ac:dyDescent="0.3">
      <c r="A77" s="8" t="s">
        <v>333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1:16" x14ac:dyDescent="0.3">
      <c r="A78" s="8" t="s">
        <v>336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1:16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16" x14ac:dyDescent="0.3">
      <c r="A80" s="9" t="s">
        <v>399</v>
      </c>
      <c r="B80" s="9" t="s">
        <v>184</v>
      </c>
      <c r="C80" s="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1:16" x14ac:dyDescent="0.3">
      <c r="A81" s="9" t="s">
        <v>323</v>
      </c>
      <c r="B81" s="9" t="s">
        <v>338</v>
      </c>
      <c r="C81" s="9"/>
      <c r="D81" s="8">
        <v>48</v>
      </c>
      <c r="E81" s="8">
        <v>45</v>
      </c>
      <c r="F81" s="8">
        <v>50</v>
      </c>
      <c r="G81" s="10">
        <v>143</v>
      </c>
      <c r="H81" s="10"/>
      <c r="I81" s="8"/>
      <c r="J81" s="8"/>
      <c r="K81" s="8"/>
      <c r="L81" s="8"/>
      <c r="M81" s="8"/>
      <c r="N81" s="8"/>
      <c r="O81" s="8"/>
      <c r="P81" s="8"/>
    </row>
    <row r="82" spans="1:16" x14ac:dyDescent="0.3">
      <c r="A82" s="9" t="s">
        <v>328</v>
      </c>
      <c r="B82" s="9" t="s">
        <v>400</v>
      </c>
      <c r="C82" s="9"/>
      <c r="D82" s="8">
        <v>48</v>
      </c>
      <c r="E82" s="8">
        <v>26</v>
      </c>
      <c r="F82" s="8">
        <v>48</v>
      </c>
      <c r="G82" s="8">
        <v>122</v>
      </c>
      <c r="H82" s="8"/>
      <c r="I82" s="8"/>
      <c r="J82" s="8"/>
      <c r="K82" s="8"/>
      <c r="L82" s="8"/>
      <c r="M82" s="8"/>
      <c r="N82" s="8"/>
      <c r="O82" s="8"/>
      <c r="P82" s="8"/>
    </row>
    <row r="83" spans="1:16" x14ac:dyDescent="0.3">
      <c r="A83" s="9" t="s">
        <v>333</v>
      </c>
      <c r="B83" s="9" t="s">
        <v>401</v>
      </c>
      <c r="C83" s="9"/>
      <c r="D83" s="8">
        <v>50</v>
      </c>
      <c r="E83" s="8">
        <v>22</v>
      </c>
      <c r="F83" s="8">
        <v>50</v>
      </c>
      <c r="G83" s="8">
        <v>122</v>
      </c>
      <c r="H83" s="8"/>
      <c r="I83" s="8"/>
      <c r="J83" s="8"/>
      <c r="K83" s="8"/>
      <c r="L83" s="8"/>
      <c r="M83" s="8"/>
      <c r="N83" s="8"/>
      <c r="O83" s="8"/>
      <c r="P83" s="8"/>
    </row>
    <row r="84" spans="1:16" x14ac:dyDescent="0.3">
      <c r="A84" s="9" t="s">
        <v>336</v>
      </c>
      <c r="B84" s="9" t="s">
        <v>402</v>
      </c>
      <c r="C84" s="9"/>
      <c r="D84" s="8">
        <v>46</v>
      </c>
      <c r="E84" s="8">
        <v>20</v>
      </c>
      <c r="F84" s="8">
        <v>30</v>
      </c>
      <c r="G84" s="8">
        <v>96</v>
      </c>
      <c r="H84" s="8">
        <v>483</v>
      </c>
      <c r="I84" s="8"/>
      <c r="J84" s="8"/>
      <c r="K84" s="8"/>
      <c r="L84" s="8"/>
      <c r="M84" s="8"/>
      <c r="N84" s="8"/>
      <c r="O84" s="8"/>
      <c r="P84" s="8"/>
    </row>
    <row r="85" spans="1:16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1:16" x14ac:dyDescent="0.3">
      <c r="A86" s="8" t="s">
        <v>403</v>
      </c>
      <c r="B86" s="8" t="s">
        <v>404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1:16" x14ac:dyDescent="0.3">
      <c r="A87" s="8" t="s">
        <v>323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1:16" x14ac:dyDescent="0.3">
      <c r="A88" s="8" t="s">
        <v>328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1:16" x14ac:dyDescent="0.3">
      <c r="A89" s="8" t="s">
        <v>333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1:16" x14ac:dyDescent="0.3">
      <c r="A90" s="8" t="s">
        <v>336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6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1:16" x14ac:dyDescent="0.3">
      <c r="A92" s="8" t="s">
        <v>405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1:16" x14ac:dyDescent="0.3">
      <c r="A93" s="8" t="s">
        <v>323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1:16" x14ac:dyDescent="0.3">
      <c r="A94" s="8" t="s">
        <v>328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1:16" x14ac:dyDescent="0.3">
      <c r="A95" s="8" t="s">
        <v>333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1:16" x14ac:dyDescent="0.3">
      <c r="A96" s="8" t="s">
        <v>336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1:16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1:16" x14ac:dyDescent="0.3">
      <c r="A98" s="9" t="s">
        <v>406</v>
      </c>
      <c r="B98" s="9" t="s">
        <v>262</v>
      </c>
      <c r="C98" s="9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1:16" x14ac:dyDescent="0.3">
      <c r="A99" s="9" t="s">
        <v>323</v>
      </c>
      <c r="B99" s="9" t="s">
        <v>407</v>
      </c>
      <c r="C99" s="9"/>
      <c r="D99" s="8">
        <v>44</v>
      </c>
      <c r="E99" s="8">
        <v>45</v>
      </c>
      <c r="F99" s="8">
        <v>14</v>
      </c>
      <c r="G99" s="8">
        <v>103</v>
      </c>
      <c r="H99" s="8"/>
      <c r="I99" s="8"/>
      <c r="J99" s="8"/>
      <c r="K99" s="8"/>
      <c r="L99" s="8"/>
      <c r="M99" s="8"/>
      <c r="N99" s="8"/>
      <c r="O99" s="8"/>
      <c r="P99" s="8"/>
    </row>
    <row r="100" spans="1:16" x14ac:dyDescent="0.3">
      <c r="A100" s="9" t="s">
        <v>328</v>
      </c>
      <c r="B100" s="9" t="s">
        <v>408</v>
      </c>
      <c r="C100" s="9"/>
      <c r="D100" s="8">
        <v>38</v>
      </c>
      <c r="E100" s="8">
        <v>46</v>
      </c>
      <c r="F100" s="8">
        <v>41</v>
      </c>
      <c r="G100" s="8">
        <v>125</v>
      </c>
      <c r="H100" s="8"/>
      <c r="I100" s="8"/>
      <c r="J100" s="8"/>
      <c r="K100" s="8"/>
      <c r="L100" s="8"/>
      <c r="M100" s="8"/>
      <c r="N100" s="8"/>
      <c r="O100" s="8"/>
      <c r="P100" s="8"/>
    </row>
    <row r="101" spans="1:16" x14ac:dyDescent="0.3">
      <c r="A101" s="9" t="s">
        <v>333</v>
      </c>
      <c r="B101" s="9" t="s">
        <v>409</v>
      </c>
      <c r="C101" s="9"/>
      <c r="D101" s="8">
        <v>50</v>
      </c>
      <c r="E101" s="8">
        <v>32</v>
      </c>
      <c r="F101" s="8">
        <v>48</v>
      </c>
      <c r="G101" s="8">
        <v>130</v>
      </c>
      <c r="H101" s="8"/>
      <c r="I101" s="8"/>
      <c r="J101" s="8"/>
      <c r="K101" s="8"/>
      <c r="L101" s="8"/>
      <c r="M101" s="8"/>
      <c r="N101" s="8"/>
      <c r="O101" s="8"/>
      <c r="P101" s="8"/>
    </row>
    <row r="102" spans="1:16" x14ac:dyDescent="0.3">
      <c r="A102" s="9" t="s">
        <v>336</v>
      </c>
      <c r="B102" s="9" t="s">
        <v>410</v>
      </c>
      <c r="C102" s="9"/>
      <c r="D102" s="8">
        <v>44</v>
      </c>
      <c r="E102" s="8">
        <v>32</v>
      </c>
      <c r="F102" s="8">
        <v>48</v>
      </c>
      <c r="G102" s="8">
        <v>124</v>
      </c>
      <c r="H102" s="8">
        <v>482</v>
      </c>
      <c r="I102" s="8"/>
      <c r="J102" s="8"/>
      <c r="K102" s="8"/>
      <c r="L102" s="8"/>
      <c r="M102" s="8"/>
      <c r="N102" s="8"/>
      <c r="O102" s="8"/>
      <c r="P102" s="8"/>
    </row>
    <row r="103" spans="1:16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1:16" x14ac:dyDescent="0.3">
      <c r="A104" s="9" t="s">
        <v>411</v>
      </c>
      <c r="B104" s="9" t="s">
        <v>217</v>
      </c>
      <c r="C104" s="9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1:16" x14ac:dyDescent="0.3">
      <c r="A105" s="9" t="s">
        <v>323</v>
      </c>
      <c r="B105" s="9" t="s">
        <v>412</v>
      </c>
      <c r="C105" s="9"/>
      <c r="D105" s="8">
        <v>30</v>
      </c>
      <c r="E105" s="8">
        <v>19</v>
      </c>
      <c r="F105" s="8">
        <v>25</v>
      </c>
      <c r="G105" s="8">
        <v>74</v>
      </c>
      <c r="H105" s="8"/>
      <c r="I105" s="8"/>
      <c r="J105" s="8"/>
      <c r="K105" s="8"/>
      <c r="L105" s="8"/>
      <c r="M105" s="8"/>
      <c r="N105" s="8"/>
      <c r="O105" s="8"/>
      <c r="P105" s="8"/>
    </row>
    <row r="106" spans="1:16" x14ac:dyDescent="0.3">
      <c r="A106" s="9" t="s">
        <v>328</v>
      </c>
      <c r="B106" s="9" t="s">
        <v>413</v>
      </c>
      <c r="C106" s="9"/>
      <c r="D106" s="8">
        <v>44</v>
      </c>
      <c r="E106" s="8">
        <v>43</v>
      </c>
      <c r="F106" s="8">
        <v>44</v>
      </c>
      <c r="G106" s="8">
        <v>131</v>
      </c>
      <c r="H106" s="8"/>
      <c r="I106" s="8"/>
      <c r="J106" s="8"/>
      <c r="K106" s="8"/>
      <c r="L106" s="8"/>
      <c r="M106" s="8"/>
      <c r="N106" s="8"/>
      <c r="O106" s="8"/>
      <c r="P106" s="8"/>
    </row>
    <row r="107" spans="1:16" x14ac:dyDescent="0.3">
      <c r="A107" s="9" t="s">
        <v>333</v>
      </c>
      <c r="B107" s="9" t="s">
        <v>414</v>
      </c>
      <c r="C107" s="9"/>
      <c r="D107" s="8">
        <v>50</v>
      </c>
      <c r="E107" s="8">
        <v>20</v>
      </c>
      <c r="F107" s="8">
        <v>36</v>
      </c>
      <c r="G107" s="8">
        <v>106</v>
      </c>
      <c r="H107" s="8"/>
      <c r="I107" s="8"/>
      <c r="J107" s="8"/>
      <c r="K107" s="8"/>
      <c r="L107" s="8"/>
      <c r="M107" s="8"/>
      <c r="N107" s="8"/>
      <c r="O107" s="8"/>
      <c r="P107" s="8"/>
    </row>
    <row r="108" spans="1:16" x14ac:dyDescent="0.3">
      <c r="A108" s="9" t="s">
        <v>336</v>
      </c>
      <c r="B108" s="9" t="s">
        <v>415</v>
      </c>
      <c r="C108" s="9"/>
      <c r="D108" s="8">
        <v>48</v>
      </c>
      <c r="E108" s="8">
        <v>22</v>
      </c>
      <c r="F108" s="8">
        <v>25</v>
      </c>
      <c r="G108" s="8">
        <v>95</v>
      </c>
      <c r="H108" s="8">
        <v>406</v>
      </c>
      <c r="I108" s="8"/>
      <c r="J108" s="8"/>
      <c r="K108" s="8"/>
      <c r="L108" s="8"/>
      <c r="M108" s="8"/>
      <c r="N108" s="8"/>
      <c r="O108" s="8"/>
      <c r="P108" s="8"/>
    </row>
    <row r="109" spans="1:16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1:16" x14ac:dyDescent="0.3">
      <c r="A110" s="9" t="s">
        <v>416</v>
      </c>
      <c r="B110" s="9" t="s">
        <v>417</v>
      </c>
      <c r="C110" s="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1:16" x14ac:dyDescent="0.3">
      <c r="A111" s="9" t="s">
        <v>323</v>
      </c>
      <c r="B111" s="9" t="s">
        <v>324</v>
      </c>
      <c r="C111" s="9"/>
      <c r="D111" s="8">
        <v>48</v>
      </c>
      <c r="E111" s="8">
        <v>49</v>
      </c>
      <c r="F111" s="8">
        <v>50</v>
      </c>
      <c r="G111" s="10">
        <v>147</v>
      </c>
      <c r="H111" s="10"/>
      <c r="I111" s="8"/>
      <c r="J111" s="8"/>
      <c r="K111" s="8"/>
      <c r="L111" s="8"/>
      <c r="M111" s="8"/>
      <c r="N111" s="8"/>
      <c r="O111" s="8"/>
      <c r="P111" s="8"/>
    </row>
    <row r="112" spans="1:16" x14ac:dyDescent="0.3">
      <c r="A112" s="9" t="s">
        <v>328</v>
      </c>
      <c r="B112" s="9" t="s">
        <v>329</v>
      </c>
      <c r="C112" s="9"/>
      <c r="D112" s="8">
        <v>44</v>
      </c>
      <c r="E112" s="8">
        <v>43</v>
      </c>
      <c r="F112" s="8">
        <v>48</v>
      </c>
      <c r="G112" s="8">
        <v>135</v>
      </c>
      <c r="H112" s="8"/>
      <c r="I112" s="8"/>
      <c r="J112" s="8"/>
      <c r="K112" s="8"/>
      <c r="L112" s="8"/>
      <c r="M112" s="8"/>
      <c r="N112" s="8"/>
      <c r="O112" s="8"/>
      <c r="P112" s="8"/>
    </row>
    <row r="113" spans="1:16" x14ac:dyDescent="0.3">
      <c r="A113" s="9" t="s">
        <v>333</v>
      </c>
      <c r="B113" s="9" t="s">
        <v>418</v>
      </c>
      <c r="C113" s="9"/>
      <c r="D113" s="8">
        <v>50</v>
      </c>
      <c r="E113" s="8">
        <v>27</v>
      </c>
      <c r="F113" s="8">
        <v>41</v>
      </c>
      <c r="G113" s="8">
        <v>118</v>
      </c>
      <c r="H113" s="8"/>
      <c r="I113" s="8"/>
      <c r="J113" s="8"/>
      <c r="K113" s="8"/>
      <c r="L113" s="8"/>
      <c r="M113" s="8"/>
      <c r="N113" s="8"/>
      <c r="O113" s="8"/>
      <c r="P113" s="8"/>
    </row>
    <row r="114" spans="1:16" x14ac:dyDescent="0.3">
      <c r="A114" s="9" t="s">
        <v>336</v>
      </c>
      <c r="B114" s="9" t="s">
        <v>419</v>
      </c>
      <c r="C114" s="9"/>
      <c r="D114" s="8">
        <v>48</v>
      </c>
      <c r="E114" s="8">
        <v>15</v>
      </c>
      <c r="F114" s="8">
        <v>17</v>
      </c>
      <c r="G114" s="8">
        <v>80</v>
      </c>
      <c r="H114" s="8">
        <v>480</v>
      </c>
      <c r="I114" s="8"/>
      <c r="J114" s="8"/>
      <c r="K114" s="8"/>
      <c r="L114" s="8"/>
      <c r="M114" s="8"/>
      <c r="N114" s="8"/>
      <c r="O114" s="8"/>
      <c r="P114" s="8"/>
    </row>
    <row r="115" spans="1:16" x14ac:dyDescent="0.3">
      <c r="A115" s="9"/>
      <c r="B115" s="9"/>
      <c r="C115" s="9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</row>
    <row r="116" spans="1:16" x14ac:dyDescent="0.3">
      <c r="A116" s="9" t="s">
        <v>420</v>
      </c>
      <c r="B116" s="11" t="s">
        <v>421</v>
      </c>
      <c r="C116" s="9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</row>
    <row r="117" spans="1:16" x14ac:dyDescent="0.3">
      <c r="A117" s="9" t="s">
        <v>323</v>
      </c>
      <c r="B117" s="9" t="s">
        <v>422</v>
      </c>
      <c r="C117" s="9"/>
      <c r="D117" s="8">
        <v>44</v>
      </c>
      <c r="E117" s="8">
        <v>45</v>
      </c>
      <c r="F117" s="8">
        <v>33</v>
      </c>
      <c r="G117" s="8">
        <v>122</v>
      </c>
      <c r="H117" s="8"/>
      <c r="I117" s="8"/>
      <c r="J117" s="8"/>
      <c r="K117" s="8"/>
      <c r="L117" s="8"/>
      <c r="M117" s="8"/>
      <c r="N117" s="8"/>
      <c r="O117" s="8"/>
      <c r="P117" s="8"/>
    </row>
    <row r="118" spans="1:16" x14ac:dyDescent="0.3">
      <c r="A118" s="9" t="s">
        <v>328</v>
      </c>
      <c r="B118" s="9" t="s">
        <v>423</v>
      </c>
      <c r="C118" s="9"/>
      <c r="D118" s="8">
        <v>44</v>
      </c>
      <c r="E118" s="8">
        <v>32</v>
      </c>
      <c r="F118" s="8">
        <v>25</v>
      </c>
      <c r="G118" s="8">
        <v>101</v>
      </c>
      <c r="H118" s="8"/>
      <c r="I118" s="8"/>
      <c r="J118" s="8"/>
      <c r="K118" s="8"/>
      <c r="L118" s="8"/>
      <c r="M118" s="8"/>
      <c r="N118" s="8"/>
      <c r="O118" s="8"/>
      <c r="P118" s="8"/>
    </row>
    <row r="119" spans="1:16" x14ac:dyDescent="0.3">
      <c r="A119" s="9" t="s">
        <v>333</v>
      </c>
      <c r="B119" s="9" t="s">
        <v>424</v>
      </c>
      <c r="C119" s="9"/>
      <c r="D119" s="8">
        <v>28</v>
      </c>
      <c r="E119" s="8">
        <v>33</v>
      </c>
      <c r="F119" s="8">
        <v>41</v>
      </c>
      <c r="G119" s="8">
        <v>102</v>
      </c>
      <c r="H119" s="8">
        <v>325</v>
      </c>
      <c r="I119" s="8"/>
      <c r="J119" s="8"/>
      <c r="K119" s="8"/>
      <c r="L119" s="8"/>
      <c r="M119" s="8"/>
      <c r="N119" s="8"/>
      <c r="O119" s="8"/>
      <c r="P119" s="8"/>
    </row>
    <row r="120" spans="1:16" x14ac:dyDescent="0.3">
      <c r="A120" s="8" t="s">
        <v>336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</row>
    <row r="121" spans="1:16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</row>
    <row r="122" spans="1:16" x14ac:dyDescent="0.3">
      <c r="A122" s="9" t="s">
        <v>425</v>
      </c>
      <c r="B122" s="9" t="s">
        <v>342</v>
      </c>
      <c r="C122" s="9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</row>
    <row r="123" spans="1:16" x14ac:dyDescent="0.3">
      <c r="A123" s="9" t="s">
        <v>323</v>
      </c>
      <c r="B123" s="9" t="s">
        <v>426</v>
      </c>
      <c r="C123" s="9"/>
      <c r="D123" s="8">
        <v>48</v>
      </c>
      <c r="E123" s="8">
        <v>27</v>
      </c>
      <c r="F123" s="8">
        <v>36</v>
      </c>
      <c r="G123" s="8">
        <v>111</v>
      </c>
      <c r="H123" s="8"/>
      <c r="I123" s="8"/>
      <c r="J123" s="8"/>
      <c r="K123" s="8"/>
      <c r="L123" s="8"/>
      <c r="M123" s="8"/>
      <c r="N123" s="8"/>
      <c r="O123" s="8"/>
      <c r="P123" s="8"/>
    </row>
    <row r="124" spans="1:16" x14ac:dyDescent="0.3">
      <c r="A124" s="9" t="s">
        <v>328</v>
      </c>
      <c r="B124" s="9" t="s">
        <v>427</v>
      </c>
      <c r="C124" s="9"/>
      <c r="D124" s="8">
        <v>44</v>
      </c>
      <c r="E124" s="8">
        <v>27</v>
      </c>
      <c r="F124" s="8">
        <v>41</v>
      </c>
      <c r="G124" s="8">
        <v>112</v>
      </c>
      <c r="H124" s="8"/>
      <c r="I124" s="8"/>
      <c r="J124" s="8"/>
      <c r="K124" s="8"/>
      <c r="L124" s="8"/>
      <c r="M124" s="8"/>
      <c r="N124" s="8"/>
      <c r="O124" s="8"/>
      <c r="P124" s="8"/>
    </row>
    <row r="125" spans="1:16" x14ac:dyDescent="0.3">
      <c r="A125" s="9" t="s">
        <v>333</v>
      </c>
      <c r="B125" s="9" t="s">
        <v>341</v>
      </c>
      <c r="C125" s="9"/>
      <c r="D125" s="8">
        <v>48</v>
      </c>
      <c r="E125" s="8">
        <v>46</v>
      </c>
      <c r="F125" s="8">
        <v>48</v>
      </c>
      <c r="G125" s="10">
        <v>142</v>
      </c>
      <c r="H125" s="10"/>
      <c r="I125" s="8"/>
      <c r="J125" s="8"/>
      <c r="K125" s="8"/>
      <c r="L125" s="8"/>
      <c r="M125" s="8"/>
      <c r="N125" s="8"/>
      <c r="O125" s="8"/>
      <c r="P125" s="8"/>
    </row>
    <row r="126" spans="1:16" x14ac:dyDescent="0.3">
      <c r="A126" s="9" t="s">
        <v>336</v>
      </c>
      <c r="B126" s="9" t="s">
        <v>428</v>
      </c>
      <c r="C126" s="9"/>
      <c r="D126" s="8">
        <v>50</v>
      </c>
      <c r="E126" s="8">
        <v>16</v>
      </c>
      <c r="F126" s="8">
        <v>37</v>
      </c>
      <c r="G126" s="8">
        <v>103</v>
      </c>
      <c r="H126" s="8">
        <v>468</v>
      </c>
      <c r="I126" s="8"/>
      <c r="J126" s="8"/>
      <c r="K126" s="8"/>
      <c r="L126" s="8"/>
      <c r="M126" s="8"/>
      <c r="N126" s="8"/>
      <c r="O126" s="8"/>
      <c r="P126" s="8"/>
    </row>
    <row r="127" spans="1:16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</row>
    <row r="128" spans="1:16" x14ac:dyDescent="0.3">
      <c r="A128" s="9" t="s">
        <v>429</v>
      </c>
      <c r="B128" s="9" t="s">
        <v>430</v>
      </c>
      <c r="C128" s="9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</row>
    <row r="129" spans="1:16" x14ac:dyDescent="0.3">
      <c r="A129" s="9" t="s">
        <v>323</v>
      </c>
      <c r="B129" s="9" t="s">
        <v>431</v>
      </c>
      <c r="C129" s="9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</row>
    <row r="130" spans="1:16" x14ac:dyDescent="0.3">
      <c r="A130" s="9" t="s">
        <v>328</v>
      </c>
      <c r="B130" s="9" t="s">
        <v>432</v>
      </c>
      <c r="C130" s="9"/>
      <c r="D130" s="8">
        <v>44</v>
      </c>
      <c r="E130" s="8">
        <v>27</v>
      </c>
      <c r="F130" s="8">
        <v>18</v>
      </c>
      <c r="G130" s="8">
        <v>89</v>
      </c>
      <c r="H130" s="8">
        <v>89</v>
      </c>
      <c r="I130" s="8"/>
      <c r="J130" s="8"/>
      <c r="K130" s="8"/>
      <c r="L130" s="8"/>
      <c r="M130" s="8"/>
      <c r="N130" s="8"/>
      <c r="O130" s="8"/>
      <c r="P130" s="8"/>
    </row>
    <row r="131" spans="1:16" x14ac:dyDescent="0.3">
      <c r="A131" s="8" t="s">
        <v>333</v>
      </c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</row>
    <row r="132" spans="1:16" x14ac:dyDescent="0.3">
      <c r="A132" s="8" t="s">
        <v>336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</row>
    <row r="133" spans="1:16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</row>
    <row r="134" spans="1:16" x14ac:dyDescent="0.3">
      <c r="A134" s="9" t="s">
        <v>433</v>
      </c>
      <c r="B134" s="9" t="s">
        <v>434</v>
      </c>
      <c r="C134" s="9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</row>
    <row r="135" spans="1:16" x14ac:dyDescent="0.3">
      <c r="A135" s="9" t="s">
        <v>323</v>
      </c>
      <c r="B135" s="9" t="s">
        <v>435</v>
      </c>
      <c r="C135" s="9"/>
      <c r="D135" s="8">
        <v>44</v>
      </c>
      <c r="E135" s="8">
        <v>36</v>
      </c>
      <c r="F135" s="8">
        <v>41</v>
      </c>
      <c r="G135" s="8">
        <v>121</v>
      </c>
      <c r="H135" s="8"/>
      <c r="I135" s="8"/>
      <c r="J135" s="8"/>
      <c r="K135" s="8"/>
      <c r="L135" s="8"/>
      <c r="M135" s="8"/>
      <c r="N135" s="8"/>
      <c r="O135" s="8"/>
      <c r="P135" s="8"/>
    </row>
    <row r="136" spans="1:16" x14ac:dyDescent="0.3">
      <c r="A136" s="9" t="s">
        <v>328</v>
      </c>
      <c r="B136" s="9" t="s">
        <v>436</v>
      </c>
      <c r="C136" s="9"/>
      <c r="D136" s="8">
        <v>48</v>
      </c>
      <c r="E136" s="8">
        <v>43</v>
      </c>
      <c r="F136" s="8">
        <v>46</v>
      </c>
      <c r="G136" s="8">
        <v>137</v>
      </c>
      <c r="H136" s="8"/>
      <c r="I136" s="8"/>
      <c r="J136" s="8"/>
      <c r="K136" s="8"/>
      <c r="L136" s="8"/>
      <c r="M136" s="8"/>
      <c r="N136" s="8"/>
      <c r="O136" s="8"/>
      <c r="P136" s="8"/>
    </row>
    <row r="137" spans="1:16" x14ac:dyDescent="0.3">
      <c r="A137" s="9" t="s">
        <v>333</v>
      </c>
      <c r="B137" s="11" t="s">
        <v>437</v>
      </c>
      <c r="C137" s="9"/>
      <c r="D137" s="8">
        <v>38</v>
      </c>
      <c r="E137" s="8">
        <v>22</v>
      </c>
      <c r="F137" s="8">
        <v>48</v>
      </c>
      <c r="G137" s="8">
        <v>108</v>
      </c>
      <c r="H137" s="8">
        <v>366</v>
      </c>
      <c r="I137" s="8"/>
      <c r="J137" s="8"/>
      <c r="K137" s="8"/>
      <c r="L137" s="8"/>
      <c r="M137" s="8"/>
      <c r="N137" s="8"/>
      <c r="O137" s="8"/>
      <c r="P137" s="8"/>
    </row>
    <row r="138" spans="1:16" x14ac:dyDescent="0.3">
      <c r="A138" s="8" t="s">
        <v>336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</row>
    <row r="139" spans="1:16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1:16" x14ac:dyDescent="0.3">
      <c r="A140" s="9" t="s">
        <v>438</v>
      </c>
      <c r="B140" s="9" t="s">
        <v>439</v>
      </c>
      <c r="C140" s="9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1:16" x14ac:dyDescent="0.3">
      <c r="A141" s="9" t="s">
        <v>323</v>
      </c>
      <c r="B141" s="9" t="s">
        <v>347</v>
      </c>
      <c r="C141" s="9"/>
      <c r="D141" s="8">
        <v>48</v>
      </c>
      <c r="E141" s="8">
        <v>45</v>
      </c>
      <c r="F141" s="8">
        <v>48</v>
      </c>
      <c r="G141" s="10">
        <v>141</v>
      </c>
      <c r="H141" s="10"/>
      <c r="I141" s="8"/>
      <c r="J141" s="8"/>
      <c r="K141" s="8"/>
      <c r="L141" s="8"/>
      <c r="M141" s="8"/>
      <c r="N141" s="8"/>
      <c r="O141" s="8"/>
      <c r="P141" s="8"/>
    </row>
    <row r="142" spans="1:16" x14ac:dyDescent="0.3">
      <c r="A142" s="9" t="s">
        <v>328</v>
      </c>
      <c r="B142" s="9" t="s">
        <v>440</v>
      </c>
      <c r="C142" s="9"/>
      <c r="D142" s="8">
        <v>42</v>
      </c>
      <c r="E142" s="8">
        <v>30</v>
      </c>
      <c r="F142" s="8">
        <v>41</v>
      </c>
      <c r="G142" s="8">
        <v>113</v>
      </c>
      <c r="H142" s="8"/>
      <c r="I142" s="8"/>
      <c r="J142" s="8"/>
      <c r="K142" s="8"/>
      <c r="L142" s="8"/>
      <c r="M142" s="8"/>
      <c r="N142" s="8"/>
      <c r="O142" s="8"/>
      <c r="P142" s="8"/>
    </row>
    <row r="143" spans="1:16" x14ac:dyDescent="0.3">
      <c r="A143" s="9" t="s">
        <v>333</v>
      </c>
      <c r="B143" s="9" t="s">
        <v>441</v>
      </c>
      <c r="C143" s="9"/>
      <c r="D143" s="8">
        <v>42</v>
      </c>
      <c r="E143" s="8">
        <v>16</v>
      </c>
      <c r="F143" s="8">
        <v>30</v>
      </c>
      <c r="G143" s="8">
        <v>88</v>
      </c>
      <c r="H143" s="8">
        <v>342</v>
      </c>
      <c r="I143" s="8"/>
      <c r="J143" s="8"/>
      <c r="K143" s="8"/>
      <c r="L143" s="8"/>
      <c r="M143" s="8"/>
      <c r="N143" s="8"/>
      <c r="O143" s="8"/>
      <c r="P143" s="8"/>
    </row>
    <row r="144" spans="1:16" x14ac:dyDescent="0.3">
      <c r="A144" s="8" t="s">
        <v>336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1:16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1:16" x14ac:dyDescent="0.3">
      <c r="A146" s="9" t="s">
        <v>442</v>
      </c>
      <c r="B146" s="9" t="s">
        <v>342</v>
      </c>
      <c r="C146" s="9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1:16" x14ac:dyDescent="0.3">
      <c r="A147" s="9" t="s">
        <v>323</v>
      </c>
      <c r="B147" s="9" t="s">
        <v>443</v>
      </c>
      <c r="C147" s="9"/>
      <c r="D147" s="8">
        <v>42</v>
      </c>
      <c r="E147" s="8">
        <v>50</v>
      </c>
      <c r="F147" s="8">
        <v>48</v>
      </c>
      <c r="G147" s="10">
        <v>140</v>
      </c>
      <c r="H147" s="10"/>
      <c r="I147" s="8"/>
      <c r="J147" s="8"/>
      <c r="K147" s="8"/>
      <c r="L147" s="8"/>
      <c r="M147" s="8"/>
      <c r="N147" s="8"/>
      <c r="O147" s="8"/>
      <c r="P147" s="8"/>
    </row>
    <row r="148" spans="1:16" x14ac:dyDescent="0.3">
      <c r="A148" s="9" t="s">
        <v>328</v>
      </c>
      <c r="B148" s="9" t="s">
        <v>444</v>
      </c>
      <c r="C148" s="9"/>
      <c r="D148" s="8">
        <v>50</v>
      </c>
      <c r="E148" s="8">
        <v>20</v>
      </c>
      <c r="F148" s="8">
        <v>48</v>
      </c>
      <c r="G148" s="8">
        <v>118</v>
      </c>
      <c r="H148" s="8"/>
      <c r="I148" s="8"/>
      <c r="J148" s="8"/>
      <c r="K148" s="8"/>
      <c r="L148" s="8"/>
      <c r="M148" s="8"/>
      <c r="N148" s="8"/>
      <c r="O148" s="8"/>
      <c r="P148" s="8"/>
    </row>
    <row r="149" spans="1:16" x14ac:dyDescent="0.3">
      <c r="A149" s="9" t="s">
        <v>333</v>
      </c>
      <c r="B149" s="9" t="s">
        <v>445</v>
      </c>
      <c r="C149" s="9"/>
      <c r="D149" s="8">
        <v>50</v>
      </c>
      <c r="E149" s="8">
        <v>45</v>
      </c>
      <c r="F149" s="8">
        <v>30</v>
      </c>
      <c r="G149" s="8">
        <v>125</v>
      </c>
      <c r="H149" s="8"/>
      <c r="I149" s="8"/>
      <c r="J149" s="8"/>
      <c r="K149" s="8"/>
      <c r="L149" s="8"/>
      <c r="M149" s="8"/>
      <c r="N149" s="8"/>
      <c r="O149" s="8"/>
      <c r="P149" s="8"/>
    </row>
    <row r="150" spans="1:16" x14ac:dyDescent="0.3">
      <c r="A150" s="9" t="s">
        <v>336</v>
      </c>
      <c r="B150" s="9" t="s">
        <v>446</v>
      </c>
      <c r="C150" s="9"/>
      <c r="D150" s="8">
        <v>44</v>
      </c>
      <c r="E150" s="8">
        <v>37</v>
      </c>
      <c r="F150" s="8">
        <v>16</v>
      </c>
      <c r="G150" s="8">
        <v>97</v>
      </c>
      <c r="H150" s="8">
        <v>480</v>
      </c>
      <c r="I150" s="8"/>
      <c r="J150" s="8"/>
      <c r="K150" s="8"/>
      <c r="L150" s="8"/>
      <c r="M150" s="8"/>
      <c r="N150" s="8"/>
      <c r="O150" s="8"/>
      <c r="P150" s="8"/>
    </row>
    <row r="151" spans="1:16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1:16" x14ac:dyDescent="0.3">
      <c r="A152" s="9" t="s">
        <v>447</v>
      </c>
      <c r="B152" s="9" t="s">
        <v>342</v>
      </c>
      <c r="C152" s="9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1:16" x14ac:dyDescent="0.3">
      <c r="A153" s="9" t="s">
        <v>323</v>
      </c>
      <c r="B153" s="9" t="s">
        <v>448</v>
      </c>
      <c r="C153" s="9"/>
      <c r="D153" s="8">
        <v>50</v>
      </c>
      <c r="E153" s="8">
        <v>35</v>
      </c>
      <c r="F153" s="8">
        <v>26</v>
      </c>
      <c r="G153" s="8">
        <v>111</v>
      </c>
      <c r="H153" s="8"/>
      <c r="I153" s="8"/>
      <c r="J153" s="8"/>
      <c r="K153" s="8"/>
      <c r="L153" s="8"/>
      <c r="M153" s="8"/>
      <c r="N153" s="8"/>
      <c r="O153" s="8"/>
      <c r="P153" s="8"/>
    </row>
    <row r="154" spans="1:16" x14ac:dyDescent="0.3">
      <c r="A154" s="9" t="s">
        <v>328</v>
      </c>
      <c r="B154" s="9" t="s">
        <v>449</v>
      </c>
      <c r="C154" s="9"/>
      <c r="D154" s="8">
        <v>50</v>
      </c>
      <c r="E154" s="8">
        <v>32</v>
      </c>
      <c r="F154" s="8">
        <v>30</v>
      </c>
      <c r="G154" s="8">
        <v>112</v>
      </c>
      <c r="H154" s="8"/>
      <c r="I154" s="8"/>
      <c r="J154" s="8"/>
      <c r="K154" s="8"/>
      <c r="L154" s="8"/>
      <c r="M154" s="8"/>
      <c r="N154" s="8"/>
      <c r="O154" s="8"/>
      <c r="P154" s="8"/>
    </row>
    <row r="155" spans="1:16" x14ac:dyDescent="0.3">
      <c r="A155" s="9" t="s">
        <v>333</v>
      </c>
      <c r="B155" s="9" t="s">
        <v>450</v>
      </c>
      <c r="C155" s="9"/>
      <c r="D155" s="8">
        <v>34</v>
      </c>
      <c r="E155" s="8">
        <v>36</v>
      </c>
      <c r="F155" s="8">
        <v>36</v>
      </c>
      <c r="G155" s="8">
        <v>106</v>
      </c>
      <c r="H155" s="8"/>
      <c r="I155" s="8"/>
      <c r="J155" s="8"/>
      <c r="K155" s="8"/>
      <c r="L155" s="8"/>
      <c r="M155" s="8"/>
      <c r="N155" s="8"/>
      <c r="O155" s="8"/>
      <c r="P155" s="8"/>
    </row>
    <row r="156" spans="1:16" x14ac:dyDescent="0.3">
      <c r="A156" s="9" t="s">
        <v>336</v>
      </c>
      <c r="B156" s="9" t="s">
        <v>451</v>
      </c>
      <c r="C156" s="9"/>
      <c r="D156" s="8">
        <v>48</v>
      </c>
      <c r="E156" s="8">
        <v>22</v>
      </c>
      <c r="F156" s="8">
        <v>41</v>
      </c>
      <c r="G156" s="8">
        <v>111</v>
      </c>
      <c r="H156" s="8">
        <v>440</v>
      </c>
      <c r="I156" s="8"/>
      <c r="J156" s="8"/>
      <c r="K156" s="8"/>
      <c r="L156" s="8"/>
      <c r="M156" s="8"/>
      <c r="N156" s="8"/>
      <c r="O156" s="8"/>
      <c r="P156" s="8"/>
    </row>
    <row r="157" spans="1:16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1:16" x14ac:dyDescent="0.3">
      <c r="A158" s="9" t="s">
        <v>452</v>
      </c>
      <c r="B158" s="9" t="s">
        <v>342</v>
      </c>
      <c r="C158" s="9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1:16" x14ac:dyDescent="0.3">
      <c r="A159" s="9" t="s">
        <v>323</v>
      </c>
      <c r="B159" s="9" t="s">
        <v>453</v>
      </c>
      <c r="C159" s="9"/>
      <c r="D159" s="8">
        <v>44</v>
      </c>
      <c r="E159" s="8">
        <v>50</v>
      </c>
      <c r="F159" s="8">
        <v>25</v>
      </c>
      <c r="G159" s="8">
        <v>119</v>
      </c>
      <c r="H159" s="8"/>
      <c r="I159" s="8"/>
      <c r="J159" s="8"/>
      <c r="K159" s="8"/>
      <c r="L159" s="8"/>
      <c r="M159" s="8"/>
      <c r="N159" s="8"/>
      <c r="O159" s="8"/>
      <c r="P159" s="8"/>
    </row>
    <row r="160" spans="1:16" x14ac:dyDescent="0.3">
      <c r="A160" s="9" t="s">
        <v>328</v>
      </c>
      <c r="B160" s="9" t="s">
        <v>454</v>
      </c>
      <c r="C160" s="9"/>
      <c r="D160" s="8">
        <v>38</v>
      </c>
      <c r="E160" s="8">
        <v>15</v>
      </c>
      <c r="F160" s="8">
        <v>0</v>
      </c>
      <c r="G160" s="8">
        <v>53</v>
      </c>
      <c r="H160" s="8"/>
      <c r="I160" s="8"/>
      <c r="J160" s="8"/>
      <c r="K160" s="8"/>
      <c r="L160" s="8"/>
      <c r="M160" s="8"/>
      <c r="N160" s="8"/>
      <c r="O160" s="8"/>
      <c r="P160" s="8"/>
    </row>
    <row r="161" spans="1:16" x14ac:dyDescent="0.3">
      <c r="A161" s="9" t="s">
        <v>333</v>
      </c>
      <c r="B161" s="9" t="s">
        <v>455</v>
      </c>
      <c r="C161" s="9"/>
      <c r="D161" s="8">
        <v>48</v>
      </c>
      <c r="E161" s="8">
        <v>22</v>
      </c>
      <c r="F161" s="8">
        <v>36</v>
      </c>
      <c r="G161" s="8">
        <v>106</v>
      </c>
      <c r="H161" s="8"/>
      <c r="I161" s="8"/>
      <c r="J161" s="8"/>
      <c r="K161" s="8"/>
      <c r="L161" s="8"/>
      <c r="M161" s="8"/>
      <c r="N161" s="8"/>
      <c r="O161" s="8"/>
      <c r="P161" s="8"/>
    </row>
    <row r="162" spans="1:16" x14ac:dyDescent="0.3">
      <c r="A162" s="9" t="s">
        <v>336</v>
      </c>
      <c r="B162" s="9" t="s">
        <v>456</v>
      </c>
      <c r="C162" s="9"/>
      <c r="D162" s="8">
        <v>48</v>
      </c>
      <c r="E162" s="8">
        <v>15</v>
      </c>
      <c r="F162" s="8">
        <v>41</v>
      </c>
      <c r="G162" s="8">
        <v>104</v>
      </c>
      <c r="H162" s="8">
        <v>382</v>
      </c>
      <c r="I162" s="8"/>
      <c r="J162" s="8"/>
      <c r="K162" s="8"/>
      <c r="L162" s="8"/>
      <c r="M162" s="8"/>
      <c r="N162" s="8"/>
      <c r="O162" s="8"/>
      <c r="P162" s="8"/>
    </row>
    <row r="163" spans="1:16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1:16" x14ac:dyDescent="0.3">
      <c r="A164" s="9" t="s">
        <v>457</v>
      </c>
      <c r="B164" s="9" t="s">
        <v>342</v>
      </c>
      <c r="C164" s="9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1:16" x14ac:dyDescent="0.3">
      <c r="A165" s="9" t="s">
        <v>323</v>
      </c>
      <c r="B165" s="9" t="s">
        <v>458</v>
      </c>
      <c r="C165" s="9"/>
      <c r="D165" s="8">
        <v>44</v>
      </c>
      <c r="E165" s="8">
        <v>50</v>
      </c>
      <c r="F165" s="8">
        <v>41</v>
      </c>
      <c r="G165" s="8">
        <v>135</v>
      </c>
      <c r="H165" s="8"/>
      <c r="I165" s="8"/>
      <c r="J165" s="8"/>
      <c r="K165" s="8"/>
      <c r="L165" s="8"/>
      <c r="M165" s="8"/>
      <c r="N165" s="8"/>
      <c r="O165" s="8"/>
      <c r="P165" s="8"/>
    </row>
    <row r="166" spans="1:16" x14ac:dyDescent="0.3">
      <c r="A166" s="9" t="s">
        <v>328</v>
      </c>
      <c r="B166" s="9" t="s">
        <v>459</v>
      </c>
      <c r="C166" s="9"/>
      <c r="D166" s="8">
        <v>30</v>
      </c>
      <c r="E166" s="8">
        <v>22</v>
      </c>
      <c r="F166" s="8">
        <v>38</v>
      </c>
      <c r="G166" s="8">
        <v>90</v>
      </c>
      <c r="H166" s="8"/>
      <c r="I166" s="8"/>
      <c r="J166" s="8"/>
      <c r="K166" s="8"/>
      <c r="L166" s="8"/>
      <c r="M166" s="8"/>
      <c r="N166" s="8"/>
      <c r="O166" s="8"/>
      <c r="P166" s="8"/>
    </row>
    <row r="167" spans="1:16" x14ac:dyDescent="0.3">
      <c r="A167" s="9" t="s">
        <v>333</v>
      </c>
      <c r="B167" s="9" t="s">
        <v>460</v>
      </c>
      <c r="C167" s="9"/>
      <c r="D167" s="8">
        <v>42</v>
      </c>
      <c r="E167" s="8">
        <v>27</v>
      </c>
      <c r="F167" s="8">
        <v>28</v>
      </c>
      <c r="G167" s="8">
        <v>97</v>
      </c>
      <c r="H167" s="8"/>
      <c r="I167" s="8"/>
      <c r="J167" s="8"/>
      <c r="K167" s="8"/>
      <c r="L167" s="8"/>
      <c r="M167" s="8"/>
      <c r="N167" s="8"/>
      <c r="O167" s="8"/>
      <c r="P167" s="8"/>
    </row>
    <row r="168" spans="1:16" x14ac:dyDescent="0.3">
      <c r="A168" s="9" t="s">
        <v>336</v>
      </c>
      <c r="B168" s="9" t="s">
        <v>461</v>
      </c>
      <c r="C168" s="9"/>
      <c r="D168" s="8">
        <v>44</v>
      </c>
      <c r="E168" s="8">
        <v>45</v>
      </c>
      <c r="F168" s="8">
        <v>30</v>
      </c>
      <c r="G168" s="8">
        <v>119</v>
      </c>
      <c r="H168" s="8">
        <v>441</v>
      </c>
      <c r="I168" s="8"/>
      <c r="J168" s="8"/>
      <c r="K168" s="8"/>
      <c r="L168" s="8"/>
      <c r="M168" s="8"/>
      <c r="N168" s="8"/>
      <c r="O168" s="8"/>
      <c r="P168" s="8"/>
    </row>
    <row r="169" spans="1:16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</row>
    <row r="170" spans="1:16" x14ac:dyDescent="0.3">
      <c r="A170" s="9" t="s">
        <v>462</v>
      </c>
      <c r="B170" s="9" t="s">
        <v>342</v>
      </c>
      <c r="C170" s="9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</row>
    <row r="171" spans="1:16" x14ac:dyDescent="0.3">
      <c r="A171" s="9" t="s">
        <v>323</v>
      </c>
      <c r="B171" s="9" t="s">
        <v>463</v>
      </c>
      <c r="C171" s="9"/>
      <c r="D171" s="8">
        <v>48</v>
      </c>
      <c r="E171" s="8">
        <v>30</v>
      </c>
      <c r="F171" s="8">
        <v>36</v>
      </c>
      <c r="G171" s="8">
        <v>114</v>
      </c>
      <c r="H171" s="8"/>
      <c r="I171" s="8"/>
      <c r="J171" s="8"/>
      <c r="K171" s="8"/>
      <c r="L171" s="8"/>
      <c r="M171" s="8"/>
      <c r="N171" s="8"/>
      <c r="O171" s="8"/>
      <c r="P171" s="8"/>
    </row>
    <row r="172" spans="1:16" x14ac:dyDescent="0.3">
      <c r="A172" s="9" t="s">
        <v>328</v>
      </c>
      <c r="B172" s="9" t="s">
        <v>464</v>
      </c>
      <c r="C172" s="9"/>
      <c r="D172" s="8">
        <v>50</v>
      </c>
      <c r="E172" s="8">
        <v>27</v>
      </c>
      <c r="F172" s="8">
        <v>48</v>
      </c>
      <c r="G172" s="8">
        <v>125</v>
      </c>
      <c r="H172" s="8">
        <v>239</v>
      </c>
      <c r="I172" s="8"/>
      <c r="J172" s="8"/>
      <c r="K172" s="8"/>
      <c r="L172" s="8"/>
      <c r="M172" s="8"/>
      <c r="N172" s="8"/>
      <c r="O172" s="8"/>
      <c r="P172" s="8"/>
    </row>
    <row r="173" spans="1:16" x14ac:dyDescent="0.3">
      <c r="A173" s="8" t="s">
        <v>333</v>
      </c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</row>
    <row r="174" spans="1:16" x14ac:dyDescent="0.3">
      <c r="A174" s="8" t="s">
        <v>336</v>
      </c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</row>
    <row r="175" spans="1:16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</row>
    <row r="176" spans="1:16" x14ac:dyDescent="0.3">
      <c r="A176" s="9" t="s">
        <v>465</v>
      </c>
      <c r="B176" s="9" t="s">
        <v>466</v>
      </c>
      <c r="C176" s="9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</row>
    <row r="177" spans="1:16" x14ac:dyDescent="0.3">
      <c r="A177" s="9" t="s">
        <v>323</v>
      </c>
      <c r="B177" s="9" t="s">
        <v>467</v>
      </c>
      <c r="C177" s="9"/>
      <c r="D177" s="8">
        <v>42</v>
      </c>
      <c r="E177" s="8">
        <v>27</v>
      </c>
      <c r="F177" s="8">
        <v>18</v>
      </c>
      <c r="G177" s="8">
        <v>87</v>
      </c>
      <c r="H177" s="8"/>
      <c r="I177" s="8"/>
      <c r="J177" s="8"/>
      <c r="K177" s="8"/>
      <c r="L177" s="8"/>
      <c r="M177" s="8"/>
      <c r="N177" s="8"/>
      <c r="O177" s="8"/>
      <c r="P177" s="8"/>
    </row>
    <row r="178" spans="1:16" x14ac:dyDescent="0.3">
      <c r="A178" s="9" t="s">
        <v>328</v>
      </c>
      <c r="B178" s="9" t="s">
        <v>468</v>
      </c>
      <c r="C178" s="9"/>
      <c r="D178" s="8">
        <v>42</v>
      </c>
      <c r="E178" s="8">
        <v>46</v>
      </c>
      <c r="F178" s="8">
        <v>44</v>
      </c>
      <c r="G178" s="8">
        <v>132</v>
      </c>
      <c r="H178" s="8"/>
      <c r="I178" s="8"/>
      <c r="J178" s="8"/>
      <c r="K178" s="8"/>
      <c r="L178" s="8"/>
      <c r="M178" s="8"/>
      <c r="N178" s="8"/>
      <c r="O178" s="8"/>
      <c r="P178" s="8"/>
    </row>
    <row r="179" spans="1:16" x14ac:dyDescent="0.3">
      <c r="A179" s="9" t="s">
        <v>333</v>
      </c>
      <c r="B179" s="9" t="s">
        <v>469</v>
      </c>
      <c r="C179" s="9"/>
      <c r="D179" s="8">
        <v>42</v>
      </c>
      <c r="E179" s="8">
        <v>26</v>
      </c>
      <c r="F179" s="8">
        <v>41</v>
      </c>
      <c r="G179" s="8">
        <v>109</v>
      </c>
      <c r="H179" s="8"/>
      <c r="I179" s="8"/>
      <c r="J179" s="8"/>
      <c r="K179" s="8"/>
      <c r="L179" s="8"/>
      <c r="M179" s="8"/>
      <c r="N179" s="8"/>
      <c r="O179" s="8"/>
      <c r="P179" s="8"/>
    </row>
    <row r="180" spans="1:16" x14ac:dyDescent="0.3">
      <c r="A180" s="9" t="s">
        <v>336</v>
      </c>
      <c r="B180" s="9" t="s">
        <v>470</v>
      </c>
      <c r="C180" s="9"/>
      <c r="D180" s="8">
        <v>48</v>
      </c>
      <c r="E180" s="8">
        <v>27</v>
      </c>
      <c r="F180" s="8">
        <v>50</v>
      </c>
      <c r="G180" s="8">
        <v>125</v>
      </c>
      <c r="H180" s="8">
        <v>453</v>
      </c>
      <c r="I180" s="8"/>
      <c r="J180" s="8"/>
      <c r="K180" s="8"/>
      <c r="L180" s="8"/>
      <c r="M180" s="8"/>
      <c r="N180" s="8"/>
      <c r="O180" s="8"/>
      <c r="P180" s="8"/>
    </row>
    <row r="181" spans="1:16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</row>
    <row r="182" spans="1:16" x14ac:dyDescent="0.3">
      <c r="A182" s="9" t="s">
        <v>471</v>
      </c>
      <c r="B182" s="9" t="s">
        <v>472</v>
      </c>
      <c r="C182" s="9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1:16" x14ac:dyDescent="0.3">
      <c r="A183" s="9" t="s">
        <v>323</v>
      </c>
      <c r="B183" s="9" t="s">
        <v>473</v>
      </c>
      <c r="C183" s="9"/>
      <c r="D183" s="8">
        <v>42</v>
      </c>
      <c r="E183" s="8">
        <v>22</v>
      </c>
      <c r="F183" s="8">
        <v>30</v>
      </c>
      <c r="G183" s="8">
        <v>94</v>
      </c>
      <c r="H183" s="8"/>
      <c r="I183" s="8"/>
      <c r="J183" s="8"/>
      <c r="K183" s="8"/>
      <c r="L183" s="8"/>
      <c r="M183" s="8"/>
      <c r="N183" s="8"/>
      <c r="O183" s="8"/>
      <c r="P183" s="8"/>
    </row>
    <row r="184" spans="1:16" x14ac:dyDescent="0.3">
      <c r="A184" s="9" t="s">
        <v>328</v>
      </c>
      <c r="B184" s="9" t="s">
        <v>474</v>
      </c>
      <c r="C184" s="9"/>
      <c r="D184" s="8">
        <v>50</v>
      </c>
      <c r="E184" s="8">
        <v>35</v>
      </c>
      <c r="F184" s="8">
        <v>50</v>
      </c>
      <c r="G184" s="8">
        <v>135</v>
      </c>
      <c r="H184" s="8"/>
      <c r="I184" s="8"/>
      <c r="J184" s="8"/>
      <c r="K184" s="8"/>
      <c r="L184" s="8"/>
      <c r="M184" s="8"/>
      <c r="N184" s="8"/>
      <c r="O184" s="8"/>
      <c r="P184" s="8"/>
    </row>
    <row r="185" spans="1:16" x14ac:dyDescent="0.3">
      <c r="A185" s="9" t="s">
        <v>333</v>
      </c>
      <c r="B185" s="9" t="s">
        <v>475</v>
      </c>
      <c r="C185" s="9"/>
      <c r="D185" s="8">
        <v>44</v>
      </c>
      <c r="E185" s="8">
        <v>27</v>
      </c>
      <c r="F185" s="8">
        <v>50</v>
      </c>
      <c r="G185" s="8">
        <v>121</v>
      </c>
      <c r="H185" s="8">
        <v>350</v>
      </c>
      <c r="I185" s="8"/>
      <c r="J185" s="8"/>
      <c r="K185" s="8"/>
      <c r="L185" s="8"/>
      <c r="M185" s="8"/>
      <c r="N185" s="8"/>
      <c r="O185" s="8"/>
      <c r="P185" s="8"/>
    </row>
    <row r="186" spans="1:16" x14ac:dyDescent="0.3">
      <c r="A186" s="9" t="s">
        <v>336</v>
      </c>
      <c r="B186" s="9"/>
      <c r="C186" s="9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</row>
    <row r="187" spans="1:16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</row>
    <row r="188" spans="1:16" x14ac:dyDescent="0.3">
      <c r="A188" s="9" t="s">
        <v>476</v>
      </c>
      <c r="B188" s="9" t="s">
        <v>477</v>
      </c>
      <c r="C188" s="9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</row>
    <row r="189" spans="1:16" x14ac:dyDescent="0.3">
      <c r="A189" s="9" t="s">
        <v>323</v>
      </c>
      <c r="B189" s="9" t="s">
        <v>478</v>
      </c>
      <c r="C189" s="9"/>
      <c r="D189" s="8">
        <v>38</v>
      </c>
      <c r="E189" s="8">
        <v>22</v>
      </c>
      <c r="F189" s="8">
        <v>41</v>
      </c>
      <c r="G189" s="8">
        <v>101</v>
      </c>
      <c r="H189" s="8"/>
      <c r="I189" s="8"/>
      <c r="J189" s="8"/>
      <c r="K189" s="8"/>
      <c r="L189" s="8"/>
      <c r="M189" s="8"/>
      <c r="N189" s="8"/>
      <c r="O189" s="8"/>
      <c r="P189" s="8"/>
    </row>
    <row r="190" spans="1:16" x14ac:dyDescent="0.3">
      <c r="A190" s="9" t="s">
        <v>328</v>
      </c>
      <c r="B190" s="9" t="s">
        <v>479</v>
      </c>
      <c r="C190" s="9"/>
      <c r="D190" s="8">
        <v>30</v>
      </c>
      <c r="E190" s="8">
        <v>16</v>
      </c>
      <c r="F190" s="8">
        <v>41</v>
      </c>
      <c r="G190" s="8">
        <v>87</v>
      </c>
      <c r="H190" s="8"/>
      <c r="I190" s="8"/>
      <c r="J190" s="8"/>
      <c r="K190" s="8"/>
      <c r="L190" s="8"/>
      <c r="M190" s="8"/>
      <c r="N190" s="8"/>
      <c r="O190" s="8"/>
      <c r="P190" s="8"/>
    </row>
    <row r="191" spans="1:16" x14ac:dyDescent="0.3">
      <c r="A191" s="9" t="s">
        <v>333</v>
      </c>
      <c r="B191" s="9" t="s">
        <v>480</v>
      </c>
      <c r="C191" s="9"/>
      <c r="D191" s="8">
        <v>42</v>
      </c>
      <c r="E191" s="8">
        <v>45</v>
      </c>
      <c r="F191" s="8">
        <v>48</v>
      </c>
      <c r="G191" s="8">
        <v>135</v>
      </c>
      <c r="H191" s="8"/>
      <c r="I191" s="8"/>
      <c r="J191" s="8"/>
      <c r="K191" s="8"/>
      <c r="L191" s="8"/>
      <c r="M191" s="8"/>
      <c r="N191" s="8"/>
      <c r="O191" s="8"/>
      <c r="P191" s="8"/>
    </row>
    <row r="192" spans="1:16" x14ac:dyDescent="0.3">
      <c r="A192" s="9" t="s">
        <v>336</v>
      </c>
      <c r="B192" s="9" t="s">
        <v>481</v>
      </c>
      <c r="C192" s="9"/>
      <c r="D192" s="8">
        <v>50</v>
      </c>
      <c r="E192" s="8">
        <v>35</v>
      </c>
      <c r="F192" s="8">
        <v>48</v>
      </c>
      <c r="G192" s="8">
        <v>133</v>
      </c>
      <c r="H192" s="8">
        <v>456</v>
      </c>
      <c r="I192" s="8"/>
      <c r="J192" s="8"/>
      <c r="K192" s="8"/>
      <c r="L192" s="8"/>
      <c r="M192" s="8"/>
      <c r="N192" s="8"/>
      <c r="O192" s="8"/>
      <c r="P192" s="8"/>
    </row>
    <row r="193" spans="1:16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</row>
    <row r="194" spans="1:16" x14ac:dyDescent="0.3">
      <c r="A194" s="9" t="s">
        <v>482</v>
      </c>
      <c r="B194" s="9" t="s">
        <v>331</v>
      </c>
      <c r="C194" s="9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</row>
    <row r="195" spans="1:16" x14ac:dyDescent="0.3">
      <c r="A195" s="9" t="s">
        <v>323</v>
      </c>
      <c r="B195" s="9" t="s">
        <v>330</v>
      </c>
      <c r="C195" s="9"/>
      <c r="D195" s="8">
        <v>48</v>
      </c>
      <c r="E195" s="8">
        <v>50</v>
      </c>
      <c r="F195" s="8">
        <v>50</v>
      </c>
      <c r="G195" s="10">
        <v>148</v>
      </c>
      <c r="H195" s="10"/>
      <c r="I195" s="8"/>
      <c r="J195" s="8"/>
      <c r="K195" s="8"/>
      <c r="L195" s="8"/>
      <c r="M195" s="8"/>
      <c r="N195" s="8"/>
      <c r="O195" s="8"/>
      <c r="P195" s="8"/>
    </row>
    <row r="196" spans="1:16" x14ac:dyDescent="0.3">
      <c r="A196" s="9" t="s">
        <v>328</v>
      </c>
      <c r="B196" s="9" t="s">
        <v>344</v>
      </c>
      <c r="C196" s="9"/>
      <c r="D196" s="8">
        <v>50</v>
      </c>
      <c r="E196" s="8">
        <v>45</v>
      </c>
      <c r="F196" s="8">
        <v>46</v>
      </c>
      <c r="G196" s="10">
        <v>141</v>
      </c>
      <c r="H196" s="10"/>
      <c r="I196" s="8"/>
      <c r="J196" s="8"/>
      <c r="K196" s="8"/>
      <c r="L196" s="8"/>
      <c r="M196" s="8"/>
      <c r="N196" s="8"/>
      <c r="O196" s="8"/>
      <c r="P196" s="8"/>
    </row>
    <row r="197" spans="1:16" x14ac:dyDescent="0.3">
      <c r="A197" s="9" t="s">
        <v>333</v>
      </c>
      <c r="B197" s="9" t="s">
        <v>483</v>
      </c>
      <c r="C197" s="9"/>
      <c r="D197" s="8">
        <v>36</v>
      </c>
      <c r="E197" s="8">
        <v>35</v>
      </c>
      <c r="F197" s="8">
        <v>50</v>
      </c>
      <c r="G197" s="8">
        <v>121</v>
      </c>
      <c r="H197" s="8"/>
      <c r="I197" s="8"/>
      <c r="J197" s="8"/>
      <c r="K197" s="8"/>
      <c r="L197" s="8"/>
      <c r="M197" s="8"/>
      <c r="N197" s="8"/>
      <c r="O197" s="8"/>
      <c r="P197" s="8"/>
    </row>
    <row r="198" spans="1:16" x14ac:dyDescent="0.3">
      <c r="A198" s="9" t="s">
        <v>336</v>
      </c>
      <c r="B198" s="9" t="s">
        <v>484</v>
      </c>
      <c r="C198" s="9"/>
      <c r="D198" s="8">
        <v>38</v>
      </c>
      <c r="E198" s="8">
        <v>26</v>
      </c>
      <c r="F198" s="8">
        <v>50</v>
      </c>
      <c r="G198" s="8">
        <v>114</v>
      </c>
      <c r="H198" s="8">
        <v>524</v>
      </c>
      <c r="I198" s="8"/>
      <c r="J198" s="8"/>
      <c r="K198" s="8"/>
      <c r="L198" s="8"/>
      <c r="M198" s="8"/>
      <c r="N198" s="8"/>
      <c r="O198" s="8"/>
      <c r="P198" s="8"/>
    </row>
    <row r="199" spans="1:16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</row>
    <row r="200" spans="1:16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95FAE-E8FC-A04C-9EDE-1054EA2B125F}">
  <dimension ref="A1:P102"/>
  <sheetViews>
    <sheetView workbookViewId="0">
      <selection activeCell="K60" sqref="K60"/>
    </sheetView>
  </sheetViews>
  <sheetFormatPr defaultColWidth="11.44140625" defaultRowHeight="14.4" x14ac:dyDescent="0.3"/>
  <cols>
    <col min="4" max="4" width="19.6640625" customWidth="1"/>
    <col min="13" max="13" width="23.88671875" customWidth="1"/>
  </cols>
  <sheetData>
    <row r="1" spans="1:16" x14ac:dyDescent="0.3">
      <c r="A1" s="13" t="s">
        <v>485</v>
      </c>
      <c r="B1" s="14" t="s">
        <v>486</v>
      </c>
      <c r="C1" s="14" t="s">
        <v>487</v>
      </c>
      <c r="D1" s="14" t="s">
        <v>488</v>
      </c>
      <c r="E1" s="15" t="s">
        <v>489</v>
      </c>
      <c r="F1" s="15" t="s">
        <v>490</v>
      </c>
      <c r="G1" s="16" t="s">
        <v>491</v>
      </c>
      <c r="J1" t="s">
        <v>492</v>
      </c>
      <c r="K1" t="s">
        <v>486</v>
      </c>
      <c r="L1" t="s">
        <v>487</v>
      </c>
      <c r="M1" t="s">
        <v>488</v>
      </c>
      <c r="N1" t="s">
        <v>489</v>
      </c>
      <c r="O1" t="s">
        <v>490</v>
      </c>
      <c r="P1" t="s">
        <v>491</v>
      </c>
    </row>
    <row r="2" spans="1:16" x14ac:dyDescent="0.3">
      <c r="A2" s="17">
        <v>1</v>
      </c>
      <c r="B2" s="18" t="s">
        <v>493</v>
      </c>
      <c r="C2" s="18" t="s">
        <v>494</v>
      </c>
      <c r="D2" s="18" t="s">
        <v>495</v>
      </c>
      <c r="E2" s="19">
        <v>45</v>
      </c>
      <c r="F2" s="19">
        <v>40</v>
      </c>
      <c r="G2" s="20">
        <f t="shared" ref="G2:G44" si="0">SUM(E2:F2)</f>
        <v>85</v>
      </c>
      <c r="J2">
        <v>1</v>
      </c>
      <c r="K2" t="s">
        <v>496</v>
      </c>
      <c r="L2" t="s">
        <v>497</v>
      </c>
      <c r="M2" t="s">
        <v>498</v>
      </c>
      <c r="N2">
        <v>130</v>
      </c>
      <c r="O2">
        <v>80</v>
      </c>
      <c r="P2">
        <v>210</v>
      </c>
    </row>
    <row r="3" spans="1:16" x14ac:dyDescent="0.3">
      <c r="A3" s="17">
        <f t="shared" ref="A3:A44" si="1">1+A2</f>
        <v>2</v>
      </c>
      <c r="B3" s="18" t="s">
        <v>499</v>
      </c>
      <c r="C3" s="18" t="s">
        <v>500</v>
      </c>
      <c r="D3" s="18" t="s">
        <v>495</v>
      </c>
      <c r="E3" s="19">
        <v>55</v>
      </c>
      <c r="F3" s="19">
        <v>35</v>
      </c>
      <c r="G3" s="20">
        <f t="shared" si="0"/>
        <v>90</v>
      </c>
      <c r="J3">
        <v>2</v>
      </c>
      <c r="K3" t="s">
        <v>501</v>
      </c>
      <c r="L3" t="s">
        <v>502</v>
      </c>
      <c r="M3" t="s">
        <v>498</v>
      </c>
      <c r="N3">
        <v>125</v>
      </c>
      <c r="O3">
        <v>70</v>
      </c>
      <c r="P3">
        <v>195</v>
      </c>
    </row>
    <row r="4" spans="1:16" x14ac:dyDescent="0.3">
      <c r="A4" s="17">
        <f t="shared" si="1"/>
        <v>3</v>
      </c>
      <c r="B4" s="18" t="s">
        <v>503</v>
      </c>
      <c r="C4" s="18" t="s">
        <v>504</v>
      </c>
      <c r="D4" s="18" t="s">
        <v>495</v>
      </c>
      <c r="E4" s="19">
        <v>70</v>
      </c>
      <c r="F4" s="19">
        <v>50</v>
      </c>
      <c r="G4" s="20">
        <f t="shared" si="0"/>
        <v>120</v>
      </c>
      <c r="J4">
        <v>3</v>
      </c>
      <c r="K4" t="s">
        <v>505</v>
      </c>
      <c r="L4" t="s">
        <v>506</v>
      </c>
      <c r="M4" t="s">
        <v>507</v>
      </c>
      <c r="N4">
        <v>100</v>
      </c>
      <c r="O4">
        <v>75</v>
      </c>
      <c r="P4">
        <v>175</v>
      </c>
    </row>
    <row r="5" spans="1:16" x14ac:dyDescent="0.3">
      <c r="A5" s="17">
        <f t="shared" si="1"/>
        <v>4</v>
      </c>
      <c r="B5" s="18" t="s">
        <v>508</v>
      </c>
      <c r="C5" s="18" t="s">
        <v>509</v>
      </c>
      <c r="D5" s="18" t="s">
        <v>495</v>
      </c>
      <c r="E5" s="19">
        <v>85</v>
      </c>
      <c r="F5" s="19">
        <v>35</v>
      </c>
      <c r="G5" s="20">
        <f t="shared" si="0"/>
        <v>120</v>
      </c>
      <c r="J5">
        <v>4</v>
      </c>
      <c r="K5" t="s">
        <v>510</v>
      </c>
      <c r="L5" t="s">
        <v>511</v>
      </c>
      <c r="M5" t="s">
        <v>507</v>
      </c>
      <c r="N5">
        <v>100</v>
      </c>
      <c r="O5">
        <v>60</v>
      </c>
      <c r="P5">
        <v>160</v>
      </c>
    </row>
    <row r="6" spans="1:16" x14ac:dyDescent="0.3">
      <c r="A6" s="17">
        <f t="shared" si="1"/>
        <v>5</v>
      </c>
      <c r="B6" s="18" t="s">
        <v>512</v>
      </c>
      <c r="C6" s="18" t="s">
        <v>513</v>
      </c>
      <c r="D6" s="18" t="s">
        <v>495</v>
      </c>
      <c r="E6" s="19">
        <v>95</v>
      </c>
      <c r="F6" s="19">
        <v>40</v>
      </c>
      <c r="G6" s="20">
        <f t="shared" si="0"/>
        <v>135</v>
      </c>
      <c r="J6">
        <v>5</v>
      </c>
      <c r="K6" t="s">
        <v>514</v>
      </c>
      <c r="L6" t="s">
        <v>515</v>
      </c>
      <c r="M6" t="s">
        <v>285</v>
      </c>
      <c r="N6">
        <v>90</v>
      </c>
      <c r="O6">
        <v>65</v>
      </c>
      <c r="P6">
        <v>155</v>
      </c>
    </row>
    <row r="7" spans="1:16" x14ac:dyDescent="0.3">
      <c r="A7" s="17">
        <f t="shared" si="1"/>
        <v>6</v>
      </c>
      <c r="B7" s="18" t="s">
        <v>516</v>
      </c>
      <c r="C7" s="18" t="s">
        <v>517</v>
      </c>
      <c r="D7" s="18" t="s">
        <v>498</v>
      </c>
      <c r="E7" s="19">
        <v>75</v>
      </c>
      <c r="F7" s="19">
        <v>35</v>
      </c>
      <c r="G7" s="20">
        <f t="shared" si="0"/>
        <v>110</v>
      </c>
      <c r="J7">
        <v>6</v>
      </c>
      <c r="K7" t="s">
        <v>518</v>
      </c>
      <c r="L7" t="s">
        <v>519</v>
      </c>
      <c r="M7" t="s">
        <v>520</v>
      </c>
      <c r="N7">
        <v>85</v>
      </c>
      <c r="O7">
        <v>55</v>
      </c>
      <c r="P7">
        <v>140</v>
      </c>
    </row>
    <row r="8" spans="1:16" x14ac:dyDescent="0.3">
      <c r="A8" s="17">
        <f t="shared" si="1"/>
        <v>7</v>
      </c>
      <c r="B8" s="18" t="s">
        <v>521</v>
      </c>
      <c r="C8" s="18" t="s">
        <v>522</v>
      </c>
      <c r="D8" s="18" t="s">
        <v>498</v>
      </c>
      <c r="E8" s="19">
        <v>75</v>
      </c>
      <c r="F8" s="19">
        <v>40</v>
      </c>
      <c r="G8" s="20">
        <f t="shared" si="0"/>
        <v>115</v>
      </c>
      <c r="J8">
        <v>7</v>
      </c>
      <c r="K8" t="s">
        <v>523</v>
      </c>
      <c r="L8" t="s">
        <v>524</v>
      </c>
      <c r="M8" t="s">
        <v>507</v>
      </c>
      <c r="N8">
        <v>100</v>
      </c>
      <c r="O8">
        <v>40</v>
      </c>
      <c r="P8">
        <v>140</v>
      </c>
    </row>
    <row r="9" spans="1:16" x14ac:dyDescent="0.3">
      <c r="A9" s="17">
        <f t="shared" si="1"/>
        <v>8</v>
      </c>
      <c r="B9" s="18" t="s">
        <v>501</v>
      </c>
      <c r="C9" s="18" t="s">
        <v>502</v>
      </c>
      <c r="D9" s="18" t="s">
        <v>498</v>
      </c>
      <c r="E9" s="19">
        <v>125</v>
      </c>
      <c r="F9" s="19">
        <v>70</v>
      </c>
      <c r="G9" s="20">
        <f t="shared" si="0"/>
        <v>195</v>
      </c>
      <c r="J9">
        <v>8</v>
      </c>
      <c r="K9" t="s">
        <v>525</v>
      </c>
      <c r="L9" t="s">
        <v>526</v>
      </c>
      <c r="M9" t="s">
        <v>234</v>
      </c>
      <c r="N9">
        <v>90</v>
      </c>
      <c r="O9">
        <v>45</v>
      </c>
      <c r="P9">
        <v>135</v>
      </c>
    </row>
    <row r="10" spans="1:16" x14ac:dyDescent="0.3">
      <c r="A10" s="17">
        <f t="shared" si="1"/>
        <v>9</v>
      </c>
      <c r="B10" s="18" t="s">
        <v>496</v>
      </c>
      <c r="C10" s="18" t="s">
        <v>497</v>
      </c>
      <c r="D10" s="18" t="s">
        <v>498</v>
      </c>
      <c r="E10" s="19">
        <v>130</v>
      </c>
      <c r="F10" s="19">
        <v>80</v>
      </c>
      <c r="G10" s="20">
        <f t="shared" si="0"/>
        <v>210</v>
      </c>
      <c r="J10">
        <v>9</v>
      </c>
      <c r="K10" t="s">
        <v>512</v>
      </c>
      <c r="L10" t="s">
        <v>513</v>
      </c>
      <c r="M10" t="s">
        <v>495</v>
      </c>
      <c r="N10">
        <v>95</v>
      </c>
      <c r="O10">
        <v>40</v>
      </c>
      <c r="P10">
        <v>135</v>
      </c>
    </row>
    <row r="11" spans="1:16" x14ac:dyDescent="0.3">
      <c r="A11" s="17">
        <f t="shared" si="1"/>
        <v>10</v>
      </c>
      <c r="B11" s="18" t="s">
        <v>527</v>
      </c>
      <c r="C11" s="18" t="s">
        <v>528</v>
      </c>
      <c r="D11" s="18" t="s">
        <v>276</v>
      </c>
      <c r="E11" s="19">
        <v>35</v>
      </c>
      <c r="F11" s="19">
        <v>15</v>
      </c>
      <c r="G11" s="20">
        <f t="shared" si="0"/>
        <v>50</v>
      </c>
      <c r="J11">
        <v>10</v>
      </c>
      <c r="K11" t="s">
        <v>529</v>
      </c>
      <c r="L11" t="s">
        <v>530</v>
      </c>
      <c r="M11" t="s">
        <v>234</v>
      </c>
      <c r="N11">
        <v>80</v>
      </c>
      <c r="O11">
        <v>45</v>
      </c>
      <c r="P11">
        <v>125</v>
      </c>
    </row>
    <row r="12" spans="1:16" x14ac:dyDescent="0.3">
      <c r="A12" s="17">
        <f t="shared" si="1"/>
        <v>11</v>
      </c>
      <c r="B12" s="18" t="s">
        <v>531</v>
      </c>
      <c r="C12" s="18" t="s">
        <v>532</v>
      </c>
      <c r="D12" s="18" t="s">
        <v>276</v>
      </c>
      <c r="E12" s="19">
        <v>45</v>
      </c>
      <c r="F12" s="19">
        <v>40</v>
      </c>
      <c r="G12" s="20">
        <f t="shared" si="0"/>
        <v>85</v>
      </c>
      <c r="J12">
        <v>11</v>
      </c>
      <c r="K12" t="s">
        <v>533</v>
      </c>
      <c r="L12" t="s">
        <v>534</v>
      </c>
      <c r="M12" t="s">
        <v>234</v>
      </c>
      <c r="N12">
        <v>70</v>
      </c>
      <c r="O12">
        <v>50</v>
      </c>
      <c r="P12">
        <v>120</v>
      </c>
    </row>
    <row r="13" spans="1:16" x14ac:dyDescent="0.3">
      <c r="A13" s="17">
        <f t="shared" si="1"/>
        <v>12</v>
      </c>
      <c r="B13" s="18" t="s">
        <v>535</v>
      </c>
      <c r="C13" s="18" t="s">
        <v>524</v>
      </c>
      <c r="D13" s="18" t="s">
        <v>276</v>
      </c>
      <c r="E13" s="19">
        <v>65</v>
      </c>
      <c r="F13" s="19">
        <v>25</v>
      </c>
      <c r="G13" s="20">
        <f t="shared" si="0"/>
        <v>90</v>
      </c>
      <c r="J13">
        <v>12</v>
      </c>
      <c r="K13" t="s">
        <v>503</v>
      </c>
      <c r="L13" t="s">
        <v>504</v>
      </c>
      <c r="M13" t="s">
        <v>495</v>
      </c>
      <c r="N13">
        <v>70</v>
      </c>
      <c r="O13">
        <v>50</v>
      </c>
      <c r="P13">
        <v>120</v>
      </c>
    </row>
    <row r="14" spans="1:16" x14ac:dyDescent="0.3">
      <c r="A14" s="17">
        <f t="shared" si="1"/>
        <v>13</v>
      </c>
      <c r="B14" s="18" t="s">
        <v>536</v>
      </c>
      <c r="C14" s="18" t="s">
        <v>537</v>
      </c>
      <c r="D14" s="18" t="s">
        <v>276</v>
      </c>
      <c r="E14" s="19">
        <v>70</v>
      </c>
      <c r="F14" s="19">
        <v>45</v>
      </c>
      <c r="G14" s="20">
        <f t="shared" si="0"/>
        <v>115</v>
      </c>
      <c r="J14">
        <v>13</v>
      </c>
      <c r="K14" t="s">
        <v>538</v>
      </c>
      <c r="L14" t="s">
        <v>186</v>
      </c>
      <c r="M14" t="s">
        <v>251</v>
      </c>
      <c r="N14">
        <v>70</v>
      </c>
      <c r="O14">
        <v>50</v>
      </c>
      <c r="P14">
        <v>120</v>
      </c>
    </row>
    <row r="15" spans="1:16" x14ac:dyDescent="0.3">
      <c r="A15" s="17">
        <f t="shared" si="1"/>
        <v>14</v>
      </c>
      <c r="B15" s="18" t="s">
        <v>539</v>
      </c>
      <c r="C15" s="18" t="s">
        <v>540</v>
      </c>
      <c r="D15" s="18" t="s">
        <v>520</v>
      </c>
      <c r="E15" s="19">
        <v>60</v>
      </c>
      <c r="F15" s="19">
        <v>20</v>
      </c>
      <c r="G15" s="20">
        <f t="shared" si="0"/>
        <v>80</v>
      </c>
      <c r="J15">
        <v>14</v>
      </c>
      <c r="K15" t="s">
        <v>541</v>
      </c>
      <c r="L15" t="s">
        <v>542</v>
      </c>
      <c r="M15" t="s">
        <v>307</v>
      </c>
      <c r="N15">
        <v>70</v>
      </c>
      <c r="O15">
        <v>50</v>
      </c>
      <c r="P15">
        <v>120</v>
      </c>
    </row>
    <row r="16" spans="1:16" x14ac:dyDescent="0.3">
      <c r="A16" s="17">
        <f t="shared" si="1"/>
        <v>15</v>
      </c>
      <c r="B16" s="18" t="s">
        <v>543</v>
      </c>
      <c r="C16" s="18" t="s">
        <v>544</v>
      </c>
      <c r="D16" s="18" t="s">
        <v>520</v>
      </c>
      <c r="E16" s="19">
        <v>75</v>
      </c>
      <c r="F16" s="19">
        <v>45</v>
      </c>
      <c r="G16" s="20">
        <f t="shared" si="0"/>
        <v>120</v>
      </c>
      <c r="J16">
        <v>15</v>
      </c>
      <c r="K16" t="s">
        <v>545</v>
      </c>
      <c r="L16" t="s">
        <v>546</v>
      </c>
      <c r="M16" t="s">
        <v>307</v>
      </c>
      <c r="N16">
        <v>75</v>
      </c>
      <c r="O16">
        <v>45</v>
      </c>
      <c r="P16">
        <v>120</v>
      </c>
    </row>
    <row r="17" spans="1:16" x14ac:dyDescent="0.3">
      <c r="A17" s="17">
        <f t="shared" si="1"/>
        <v>16</v>
      </c>
      <c r="B17" s="18" t="s">
        <v>547</v>
      </c>
      <c r="C17" s="18" t="s">
        <v>548</v>
      </c>
      <c r="D17" s="18" t="s">
        <v>520</v>
      </c>
      <c r="E17" s="19">
        <v>75</v>
      </c>
      <c r="F17" s="19">
        <v>45</v>
      </c>
      <c r="G17" s="20">
        <f t="shared" si="0"/>
        <v>120</v>
      </c>
      <c r="J17">
        <v>16</v>
      </c>
      <c r="K17" t="s">
        <v>543</v>
      </c>
      <c r="L17" t="s">
        <v>544</v>
      </c>
      <c r="M17" t="s">
        <v>520</v>
      </c>
      <c r="N17">
        <v>75</v>
      </c>
      <c r="O17">
        <v>45</v>
      </c>
      <c r="P17">
        <v>120</v>
      </c>
    </row>
    <row r="18" spans="1:16" x14ac:dyDescent="0.3">
      <c r="A18" s="17">
        <f t="shared" si="1"/>
        <v>17</v>
      </c>
      <c r="B18" s="18" t="s">
        <v>518</v>
      </c>
      <c r="C18" s="18" t="s">
        <v>519</v>
      </c>
      <c r="D18" s="18" t="s">
        <v>520</v>
      </c>
      <c r="E18" s="19">
        <v>85</v>
      </c>
      <c r="F18" s="19">
        <v>55</v>
      </c>
      <c r="G18" s="20">
        <f t="shared" si="0"/>
        <v>140</v>
      </c>
      <c r="J18">
        <v>17</v>
      </c>
      <c r="K18" t="s">
        <v>547</v>
      </c>
      <c r="L18" t="s">
        <v>548</v>
      </c>
      <c r="M18" t="s">
        <v>520</v>
      </c>
      <c r="N18">
        <v>75</v>
      </c>
      <c r="O18">
        <v>45</v>
      </c>
      <c r="P18">
        <v>120</v>
      </c>
    </row>
    <row r="19" spans="1:16" x14ac:dyDescent="0.3">
      <c r="A19" s="17">
        <f t="shared" si="1"/>
        <v>18</v>
      </c>
      <c r="B19" s="18" t="s">
        <v>191</v>
      </c>
      <c r="C19" s="18" t="s">
        <v>549</v>
      </c>
      <c r="D19" s="18" t="s">
        <v>251</v>
      </c>
      <c r="E19" s="19">
        <v>35</v>
      </c>
      <c r="F19" s="19">
        <v>25</v>
      </c>
      <c r="G19" s="20">
        <f t="shared" si="0"/>
        <v>60</v>
      </c>
      <c r="J19">
        <v>18</v>
      </c>
      <c r="K19" t="s">
        <v>550</v>
      </c>
      <c r="L19" t="s">
        <v>551</v>
      </c>
      <c r="M19" t="s">
        <v>552</v>
      </c>
      <c r="N19">
        <v>80</v>
      </c>
      <c r="O19">
        <v>40</v>
      </c>
      <c r="P19">
        <v>120</v>
      </c>
    </row>
    <row r="20" spans="1:16" x14ac:dyDescent="0.3">
      <c r="A20" s="17">
        <f t="shared" si="1"/>
        <v>19</v>
      </c>
      <c r="B20" s="18" t="s">
        <v>553</v>
      </c>
      <c r="C20" s="18" t="s">
        <v>554</v>
      </c>
      <c r="D20" s="18" t="s">
        <v>251</v>
      </c>
      <c r="E20" s="19">
        <v>80</v>
      </c>
      <c r="F20" s="19">
        <v>10</v>
      </c>
      <c r="G20" s="20">
        <f t="shared" si="0"/>
        <v>90</v>
      </c>
      <c r="J20">
        <v>19</v>
      </c>
      <c r="K20" t="s">
        <v>508</v>
      </c>
      <c r="L20" t="s">
        <v>509</v>
      </c>
      <c r="M20" t="s">
        <v>495</v>
      </c>
      <c r="N20">
        <v>85</v>
      </c>
      <c r="O20">
        <v>35</v>
      </c>
      <c r="P20">
        <v>120</v>
      </c>
    </row>
    <row r="21" spans="1:16" x14ac:dyDescent="0.3">
      <c r="A21" s="17">
        <f t="shared" si="1"/>
        <v>20</v>
      </c>
      <c r="B21" s="18" t="s">
        <v>538</v>
      </c>
      <c r="C21" s="18" t="s">
        <v>186</v>
      </c>
      <c r="D21" s="18" t="s">
        <v>251</v>
      </c>
      <c r="E21" s="19">
        <v>70</v>
      </c>
      <c r="F21" s="19">
        <v>50</v>
      </c>
      <c r="G21" s="20">
        <f t="shared" si="0"/>
        <v>120</v>
      </c>
      <c r="J21">
        <v>20</v>
      </c>
      <c r="K21" t="s">
        <v>536</v>
      </c>
      <c r="L21" t="s">
        <v>537</v>
      </c>
      <c r="M21" t="s">
        <v>276</v>
      </c>
      <c r="N21">
        <v>70</v>
      </c>
      <c r="O21">
        <v>45</v>
      </c>
      <c r="P21">
        <v>115</v>
      </c>
    </row>
    <row r="22" spans="1:16" x14ac:dyDescent="0.3">
      <c r="A22" s="17">
        <f t="shared" si="1"/>
        <v>21</v>
      </c>
      <c r="B22" s="18" t="s">
        <v>555</v>
      </c>
      <c r="C22" s="18" t="s">
        <v>556</v>
      </c>
      <c r="D22" s="18" t="s">
        <v>285</v>
      </c>
      <c r="E22" s="19">
        <v>60</v>
      </c>
      <c r="F22" s="19">
        <v>30</v>
      </c>
      <c r="G22" s="20">
        <f t="shared" si="0"/>
        <v>90</v>
      </c>
      <c r="J22">
        <v>21</v>
      </c>
      <c r="K22" t="s">
        <v>521</v>
      </c>
      <c r="L22" t="s">
        <v>522</v>
      </c>
      <c r="M22" t="s">
        <v>498</v>
      </c>
      <c r="N22">
        <v>75</v>
      </c>
      <c r="O22">
        <v>40</v>
      </c>
      <c r="P22">
        <v>115</v>
      </c>
    </row>
    <row r="23" spans="1:16" x14ac:dyDescent="0.3">
      <c r="A23" s="17">
        <f t="shared" si="1"/>
        <v>22</v>
      </c>
      <c r="B23" s="18" t="s">
        <v>557</v>
      </c>
      <c r="C23" s="18" t="s">
        <v>558</v>
      </c>
      <c r="D23" s="18" t="s">
        <v>285</v>
      </c>
      <c r="E23" s="19">
        <v>65</v>
      </c>
      <c r="F23" s="19">
        <v>40</v>
      </c>
      <c r="G23" s="20">
        <f t="shared" si="0"/>
        <v>105</v>
      </c>
      <c r="J23">
        <v>22</v>
      </c>
      <c r="K23" t="s">
        <v>559</v>
      </c>
      <c r="L23" t="s">
        <v>560</v>
      </c>
      <c r="M23" t="s">
        <v>234</v>
      </c>
      <c r="N23">
        <v>90</v>
      </c>
      <c r="O23">
        <v>25</v>
      </c>
      <c r="P23">
        <v>115</v>
      </c>
    </row>
    <row r="24" spans="1:16" x14ac:dyDescent="0.3">
      <c r="A24" s="17">
        <f t="shared" si="1"/>
        <v>23</v>
      </c>
      <c r="B24" s="18" t="s">
        <v>514</v>
      </c>
      <c r="C24" s="18" t="s">
        <v>515</v>
      </c>
      <c r="D24" s="18" t="s">
        <v>285</v>
      </c>
      <c r="E24" s="19">
        <v>90</v>
      </c>
      <c r="F24" s="19">
        <v>65</v>
      </c>
      <c r="G24" s="20">
        <f t="shared" si="0"/>
        <v>155</v>
      </c>
      <c r="J24">
        <v>23</v>
      </c>
      <c r="K24" t="s">
        <v>561</v>
      </c>
      <c r="L24" t="s">
        <v>562</v>
      </c>
      <c r="M24" t="s">
        <v>507</v>
      </c>
      <c r="N24">
        <v>70</v>
      </c>
      <c r="O24">
        <v>40</v>
      </c>
      <c r="P24">
        <v>110</v>
      </c>
    </row>
    <row r="25" spans="1:16" x14ac:dyDescent="0.3">
      <c r="A25" s="17">
        <f t="shared" si="1"/>
        <v>24</v>
      </c>
      <c r="B25" s="18" t="s">
        <v>561</v>
      </c>
      <c r="C25" s="18" t="s">
        <v>562</v>
      </c>
      <c r="D25" s="18" t="s">
        <v>507</v>
      </c>
      <c r="E25" s="19">
        <v>70</v>
      </c>
      <c r="F25" s="19">
        <v>40</v>
      </c>
      <c r="G25" s="20">
        <f t="shared" si="0"/>
        <v>110</v>
      </c>
      <c r="J25">
        <v>24</v>
      </c>
      <c r="K25" t="s">
        <v>516</v>
      </c>
      <c r="L25" t="s">
        <v>517</v>
      </c>
      <c r="M25" t="s">
        <v>498</v>
      </c>
      <c r="N25">
        <v>75</v>
      </c>
      <c r="O25">
        <v>35</v>
      </c>
      <c r="P25">
        <v>110</v>
      </c>
    </row>
    <row r="26" spans="1:16" x14ac:dyDescent="0.3">
      <c r="A26" s="17">
        <f t="shared" si="1"/>
        <v>25</v>
      </c>
      <c r="B26" s="18" t="s">
        <v>523</v>
      </c>
      <c r="C26" s="18" t="s">
        <v>524</v>
      </c>
      <c r="D26" s="18" t="s">
        <v>507</v>
      </c>
      <c r="E26" s="19">
        <v>100</v>
      </c>
      <c r="F26" s="19">
        <v>40</v>
      </c>
      <c r="G26" s="20">
        <f t="shared" si="0"/>
        <v>140</v>
      </c>
      <c r="J26">
        <v>25</v>
      </c>
      <c r="K26" t="s">
        <v>557</v>
      </c>
      <c r="L26" t="s">
        <v>558</v>
      </c>
      <c r="M26" t="s">
        <v>285</v>
      </c>
      <c r="N26">
        <v>65</v>
      </c>
      <c r="O26">
        <v>40</v>
      </c>
      <c r="P26">
        <v>105</v>
      </c>
    </row>
    <row r="27" spans="1:16" x14ac:dyDescent="0.3">
      <c r="A27" s="17">
        <f t="shared" si="1"/>
        <v>26</v>
      </c>
      <c r="B27" s="18" t="s">
        <v>510</v>
      </c>
      <c r="C27" s="18" t="s">
        <v>511</v>
      </c>
      <c r="D27" s="18" t="s">
        <v>507</v>
      </c>
      <c r="E27" s="19">
        <v>100</v>
      </c>
      <c r="F27" s="19">
        <v>60</v>
      </c>
      <c r="G27" s="20">
        <f t="shared" si="0"/>
        <v>160</v>
      </c>
      <c r="J27">
        <v>26</v>
      </c>
      <c r="K27" t="s">
        <v>563</v>
      </c>
      <c r="L27" t="s">
        <v>564</v>
      </c>
      <c r="M27" t="s">
        <v>234</v>
      </c>
      <c r="N27">
        <v>70</v>
      </c>
      <c r="O27">
        <v>35</v>
      </c>
      <c r="P27">
        <v>105</v>
      </c>
    </row>
    <row r="28" spans="1:16" x14ac:dyDescent="0.3">
      <c r="A28" s="17">
        <f t="shared" si="1"/>
        <v>27</v>
      </c>
      <c r="B28" s="18" t="s">
        <v>505</v>
      </c>
      <c r="C28" s="18" t="s">
        <v>506</v>
      </c>
      <c r="D28" s="18" t="s">
        <v>507</v>
      </c>
      <c r="E28" s="19">
        <v>100</v>
      </c>
      <c r="F28" s="19">
        <v>75</v>
      </c>
      <c r="G28" s="20">
        <f t="shared" si="0"/>
        <v>175</v>
      </c>
      <c r="J28">
        <v>27</v>
      </c>
      <c r="K28" t="s">
        <v>565</v>
      </c>
      <c r="L28" t="s">
        <v>566</v>
      </c>
      <c r="M28" t="s">
        <v>552</v>
      </c>
      <c r="N28">
        <v>65</v>
      </c>
      <c r="O28">
        <v>35</v>
      </c>
      <c r="P28">
        <v>100</v>
      </c>
    </row>
    <row r="29" spans="1:16" x14ac:dyDescent="0.3">
      <c r="A29" s="17">
        <f t="shared" si="1"/>
        <v>28</v>
      </c>
      <c r="B29" s="18" t="s">
        <v>563</v>
      </c>
      <c r="C29" s="18" t="s">
        <v>564</v>
      </c>
      <c r="D29" s="18" t="s">
        <v>234</v>
      </c>
      <c r="E29" s="19">
        <v>70</v>
      </c>
      <c r="F29" s="19">
        <v>35</v>
      </c>
      <c r="G29" s="20">
        <f t="shared" si="0"/>
        <v>105</v>
      </c>
      <c r="J29">
        <v>28</v>
      </c>
      <c r="K29" t="s">
        <v>567</v>
      </c>
      <c r="L29" t="s">
        <v>568</v>
      </c>
      <c r="M29" t="s">
        <v>569</v>
      </c>
      <c r="N29">
        <v>65</v>
      </c>
      <c r="O29">
        <v>30</v>
      </c>
      <c r="P29">
        <v>95</v>
      </c>
    </row>
    <row r="30" spans="1:16" x14ac:dyDescent="0.3">
      <c r="A30" s="17">
        <f t="shared" si="1"/>
        <v>29</v>
      </c>
      <c r="B30" s="18" t="s">
        <v>559</v>
      </c>
      <c r="C30" s="18" t="s">
        <v>560</v>
      </c>
      <c r="D30" s="18" t="s">
        <v>234</v>
      </c>
      <c r="E30" s="19">
        <v>90</v>
      </c>
      <c r="F30" s="19">
        <v>25</v>
      </c>
      <c r="G30" s="20">
        <f t="shared" si="0"/>
        <v>115</v>
      </c>
      <c r="J30">
        <v>29</v>
      </c>
      <c r="K30" t="s">
        <v>570</v>
      </c>
      <c r="L30" t="s">
        <v>571</v>
      </c>
      <c r="M30" t="s">
        <v>569</v>
      </c>
      <c r="N30">
        <v>70</v>
      </c>
      <c r="O30">
        <v>25</v>
      </c>
      <c r="P30">
        <v>95</v>
      </c>
    </row>
    <row r="31" spans="1:16" x14ac:dyDescent="0.3">
      <c r="A31" s="17">
        <f t="shared" si="1"/>
        <v>30</v>
      </c>
      <c r="B31" s="18" t="s">
        <v>533</v>
      </c>
      <c r="C31" s="18" t="s">
        <v>534</v>
      </c>
      <c r="D31" s="18" t="s">
        <v>234</v>
      </c>
      <c r="E31" s="19">
        <v>70</v>
      </c>
      <c r="F31" s="19">
        <v>50</v>
      </c>
      <c r="G31" s="20">
        <f t="shared" si="0"/>
        <v>120</v>
      </c>
      <c r="J31">
        <v>30</v>
      </c>
      <c r="K31" t="s">
        <v>499</v>
      </c>
      <c r="L31" t="s">
        <v>500</v>
      </c>
      <c r="M31" t="s">
        <v>495</v>
      </c>
      <c r="N31">
        <v>55</v>
      </c>
      <c r="O31">
        <v>35</v>
      </c>
      <c r="P31">
        <v>90</v>
      </c>
    </row>
    <row r="32" spans="1:16" x14ac:dyDescent="0.3">
      <c r="A32" s="17">
        <f t="shared" si="1"/>
        <v>31</v>
      </c>
      <c r="B32" s="18" t="s">
        <v>529</v>
      </c>
      <c r="C32" s="18" t="s">
        <v>530</v>
      </c>
      <c r="D32" s="18" t="s">
        <v>234</v>
      </c>
      <c r="E32" s="19">
        <v>80</v>
      </c>
      <c r="F32" s="19">
        <v>45</v>
      </c>
      <c r="G32" s="20">
        <f t="shared" si="0"/>
        <v>125</v>
      </c>
      <c r="J32">
        <v>31</v>
      </c>
      <c r="K32" t="s">
        <v>555</v>
      </c>
      <c r="L32" t="s">
        <v>556</v>
      </c>
      <c r="M32" t="s">
        <v>285</v>
      </c>
      <c r="N32">
        <v>60</v>
      </c>
      <c r="O32">
        <v>30</v>
      </c>
      <c r="P32">
        <v>90</v>
      </c>
    </row>
    <row r="33" spans="1:16" x14ac:dyDescent="0.3">
      <c r="A33" s="17">
        <f t="shared" si="1"/>
        <v>32</v>
      </c>
      <c r="B33" s="18" t="s">
        <v>525</v>
      </c>
      <c r="C33" s="18" t="s">
        <v>526</v>
      </c>
      <c r="D33" s="18" t="s">
        <v>234</v>
      </c>
      <c r="E33" s="19">
        <v>90</v>
      </c>
      <c r="F33" s="19">
        <v>45</v>
      </c>
      <c r="G33" s="20">
        <f t="shared" si="0"/>
        <v>135</v>
      </c>
      <c r="J33">
        <v>32</v>
      </c>
      <c r="K33" t="s">
        <v>535</v>
      </c>
      <c r="L33" t="s">
        <v>524</v>
      </c>
      <c r="M33" t="s">
        <v>276</v>
      </c>
      <c r="N33">
        <v>65</v>
      </c>
      <c r="O33">
        <v>25</v>
      </c>
      <c r="P33">
        <v>90</v>
      </c>
    </row>
    <row r="34" spans="1:16" x14ac:dyDescent="0.3">
      <c r="A34" s="17">
        <f t="shared" si="1"/>
        <v>33</v>
      </c>
      <c r="B34" s="18" t="s">
        <v>572</v>
      </c>
      <c r="C34" s="18" t="s">
        <v>573</v>
      </c>
      <c r="D34" s="18" t="s">
        <v>552</v>
      </c>
      <c r="E34" s="19">
        <v>50</v>
      </c>
      <c r="F34" s="19">
        <v>25</v>
      </c>
      <c r="G34" s="20">
        <f t="shared" si="0"/>
        <v>75</v>
      </c>
      <c r="J34">
        <v>33</v>
      </c>
      <c r="K34" t="s">
        <v>553</v>
      </c>
      <c r="L34" t="s">
        <v>554</v>
      </c>
      <c r="M34" t="s">
        <v>251</v>
      </c>
      <c r="N34">
        <v>80</v>
      </c>
      <c r="O34">
        <v>10</v>
      </c>
      <c r="P34">
        <v>90</v>
      </c>
    </row>
    <row r="35" spans="1:16" x14ac:dyDescent="0.3">
      <c r="A35" s="17">
        <f t="shared" si="1"/>
        <v>34</v>
      </c>
      <c r="B35" s="18" t="s">
        <v>565</v>
      </c>
      <c r="C35" s="18" t="s">
        <v>566</v>
      </c>
      <c r="D35" s="18" t="s">
        <v>552</v>
      </c>
      <c r="E35" s="19">
        <v>65</v>
      </c>
      <c r="F35" s="19">
        <v>35</v>
      </c>
      <c r="G35" s="20">
        <f t="shared" si="0"/>
        <v>100</v>
      </c>
      <c r="J35">
        <v>34</v>
      </c>
      <c r="K35" t="s">
        <v>531</v>
      </c>
      <c r="L35" t="s">
        <v>532</v>
      </c>
      <c r="M35" t="s">
        <v>276</v>
      </c>
      <c r="N35">
        <v>45</v>
      </c>
      <c r="O35">
        <v>40</v>
      </c>
      <c r="P35">
        <v>85</v>
      </c>
    </row>
    <row r="36" spans="1:16" x14ac:dyDescent="0.3">
      <c r="A36" s="17">
        <f t="shared" si="1"/>
        <v>35</v>
      </c>
      <c r="B36" s="18" t="s">
        <v>550</v>
      </c>
      <c r="C36" s="18" t="s">
        <v>551</v>
      </c>
      <c r="D36" s="18" t="s">
        <v>552</v>
      </c>
      <c r="E36" s="19">
        <v>80</v>
      </c>
      <c r="F36" s="19">
        <v>40</v>
      </c>
      <c r="G36" s="20">
        <f t="shared" si="0"/>
        <v>120</v>
      </c>
      <c r="J36">
        <v>35</v>
      </c>
      <c r="K36" t="s">
        <v>493</v>
      </c>
      <c r="L36" t="s">
        <v>494</v>
      </c>
      <c r="M36" t="s">
        <v>495</v>
      </c>
      <c r="N36">
        <v>45</v>
      </c>
      <c r="O36">
        <v>40</v>
      </c>
      <c r="P36">
        <v>85</v>
      </c>
    </row>
    <row r="37" spans="1:16" x14ac:dyDescent="0.3">
      <c r="A37" s="17">
        <f t="shared" si="1"/>
        <v>36</v>
      </c>
      <c r="B37" s="18" t="s">
        <v>574</v>
      </c>
      <c r="C37" s="18" t="s">
        <v>575</v>
      </c>
      <c r="D37" s="18" t="s">
        <v>569</v>
      </c>
      <c r="E37" s="19">
        <v>50</v>
      </c>
      <c r="F37" s="19">
        <v>20</v>
      </c>
      <c r="G37" s="20">
        <f t="shared" si="0"/>
        <v>70</v>
      </c>
      <c r="J37">
        <v>36</v>
      </c>
      <c r="K37" t="s">
        <v>576</v>
      </c>
      <c r="L37" t="s">
        <v>577</v>
      </c>
      <c r="M37" t="s">
        <v>569</v>
      </c>
      <c r="N37">
        <v>55</v>
      </c>
      <c r="O37">
        <v>25</v>
      </c>
      <c r="P37">
        <v>80</v>
      </c>
    </row>
    <row r="38" spans="1:16" x14ac:dyDescent="0.3">
      <c r="A38" s="17">
        <f t="shared" si="1"/>
        <v>37</v>
      </c>
      <c r="B38" s="18" t="s">
        <v>576</v>
      </c>
      <c r="C38" s="18" t="s">
        <v>577</v>
      </c>
      <c r="D38" s="18" t="s">
        <v>569</v>
      </c>
      <c r="E38" s="19">
        <v>55</v>
      </c>
      <c r="F38" s="19">
        <v>25</v>
      </c>
      <c r="G38" s="20">
        <f t="shared" si="0"/>
        <v>80</v>
      </c>
      <c r="J38">
        <v>37</v>
      </c>
      <c r="K38" t="s">
        <v>539</v>
      </c>
      <c r="L38" t="s">
        <v>540</v>
      </c>
      <c r="M38" t="s">
        <v>520</v>
      </c>
      <c r="N38">
        <v>60</v>
      </c>
      <c r="O38">
        <v>20</v>
      </c>
      <c r="P38">
        <v>80</v>
      </c>
    </row>
    <row r="39" spans="1:16" x14ac:dyDescent="0.3">
      <c r="A39" s="17">
        <f t="shared" si="1"/>
        <v>38</v>
      </c>
      <c r="B39" s="18" t="s">
        <v>567</v>
      </c>
      <c r="C39" s="18" t="s">
        <v>568</v>
      </c>
      <c r="D39" s="18" t="s">
        <v>569</v>
      </c>
      <c r="E39" s="19">
        <v>65</v>
      </c>
      <c r="F39" s="19">
        <v>30</v>
      </c>
      <c r="G39" s="20">
        <f t="shared" si="0"/>
        <v>95</v>
      </c>
      <c r="J39">
        <v>38</v>
      </c>
      <c r="K39" t="s">
        <v>572</v>
      </c>
      <c r="L39" t="s">
        <v>573</v>
      </c>
      <c r="M39" t="s">
        <v>552</v>
      </c>
      <c r="N39">
        <v>50</v>
      </c>
      <c r="O39">
        <v>25</v>
      </c>
      <c r="P39">
        <v>75</v>
      </c>
    </row>
    <row r="40" spans="1:16" x14ac:dyDescent="0.3">
      <c r="A40" s="17">
        <f t="shared" si="1"/>
        <v>39</v>
      </c>
      <c r="B40" s="18" t="s">
        <v>570</v>
      </c>
      <c r="C40" s="18" t="s">
        <v>571</v>
      </c>
      <c r="D40" s="18" t="s">
        <v>569</v>
      </c>
      <c r="E40" s="19">
        <v>70</v>
      </c>
      <c r="F40" s="19">
        <v>25</v>
      </c>
      <c r="G40" s="20">
        <f t="shared" si="0"/>
        <v>95</v>
      </c>
      <c r="J40">
        <v>39</v>
      </c>
      <c r="K40" t="s">
        <v>578</v>
      </c>
      <c r="L40" t="s">
        <v>579</v>
      </c>
      <c r="M40" t="s">
        <v>307</v>
      </c>
      <c r="N40">
        <v>55</v>
      </c>
      <c r="O40">
        <v>20</v>
      </c>
      <c r="P40">
        <v>75</v>
      </c>
    </row>
    <row r="41" spans="1:16" x14ac:dyDescent="0.3">
      <c r="A41" s="17">
        <f t="shared" si="1"/>
        <v>40</v>
      </c>
      <c r="B41" s="18" t="s">
        <v>580</v>
      </c>
      <c r="C41" s="18" t="s">
        <v>581</v>
      </c>
      <c r="D41" s="18" t="s">
        <v>307</v>
      </c>
      <c r="E41" s="19">
        <v>50</v>
      </c>
      <c r="F41" s="19">
        <v>20</v>
      </c>
      <c r="G41" s="20">
        <f t="shared" si="0"/>
        <v>70</v>
      </c>
      <c r="J41">
        <v>40</v>
      </c>
      <c r="K41" t="s">
        <v>580</v>
      </c>
      <c r="L41" t="s">
        <v>581</v>
      </c>
      <c r="M41" t="s">
        <v>307</v>
      </c>
      <c r="N41">
        <v>50</v>
      </c>
      <c r="O41">
        <v>20</v>
      </c>
      <c r="P41">
        <v>70</v>
      </c>
    </row>
    <row r="42" spans="1:16" x14ac:dyDescent="0.3">
      <c r="A42" s="17">
        <f t="shared" si="1"/>
        <v>41</v>
      </c>
      <c r="B42" s="18" t="s">
        <v>578</v>
      </c>
      <c r="C42" s="18" t="s">
        <v>579</v>
      </c>
      <c r="D42" s="18" t="s">
        <v>307</v>
      </c>
      <c r="E42" s="19">
        <v>55</v>
      </c>
      <c r="F42" s="19">
        <v>20</v>
      </c>
      <c r="G42" s="20">
        <f t="shared" si="0"/>
        <v>75</v>
      </c>
      <c r="J42">
        <v>41</v>
      </c>
      <c r="K42" t="s">
        <v>574</v>
      </c>
      <c r="L42" t="s">
        <v>575</v>
      </c>
      <c r="M42" t="s">
        <v>569</v>
      </c>
      <c r="N42">
        <v>50</v>
      </c>
      <c r="O42">
        <v>20</v>
      </c>
      <c r="P42">
        <v>70</v>
      </c>
    </row>
    <row r="43" spans="1:16" x14ac:dyDescent="0.3">
      <c r="A43" s="17">
        <f t="shared" si="1"/>
        <v>42</v>
      </c>
      <c r="B43" s="18" t="s">
        <v>541</v>
      </c>
      <c r="C43" s="18" t="s">
        <v>542</v>
      </c>
      <c r="D43" s="18" t="s">
        <v>307</v>
      </c>
      <c r="E43" s="19">
        <v>70</v>
      </c>
      <c r="F43" s="19">
        <v>50</v>
      </c>
      <c r="G43" s="20">
        <f t="shared" si="0"/>
        <v>120</v>
      </c>
      <c r="J43">
        <v>42</v>
      </c>
      <c r="K43" t="s">
        <v>191</v>
      </c>
      <c r="L43" t="s">
        <v>549</v>
      </c>
      <c r="M43" t="s">
        <v>251</v>
      </c>
      <c r="N43">
        <v>35</v>
      </c>
      <c r="O43">
        <v>25</v>
      </c>
      <c r="P43">
        <v>60</v>
      </c>
    </row>
    <row r="44" spans="1:16" ht="15" thickBot="1" x14ac:dyDescent="0.35">
      <c r="A44" s="21">
        <f t="shared" si="1"/>
        <v>43</v>
      </c>
      <c r="B44" s="22" t="s">
        <v>545</v>
      </c>
      <c r="C44" s="22" t="s">
        <v>546</v>
      </c>
      <c r="D44" s="22" t="s">
        <v>307</v>
      </c>
      <c r="E44" s="23">
        <v>75</v>
      </c>
      <c r="F44" s="23">
        <v>45</v>
      </c>
      <c r="G44" s="24">
        <f t="shared" si="0"/>
        <v>120</v>
      </c>
      <c r="J44">
        <v>43</v>
      </c>
      <c r="K44" t="s">
        <v>527</v>
      </c>
      <c r="L44" t="s">
        <v>528</v>
      </c>
      <c r="M44" t="s">
        <v>276</v>
      </c>
      <c r="N44">
        <v>35</v>
      </c>
      <c r="O44">
        <v>15</v>
      </c>
      <c r="P44">
        <v>50</v>
      </c>
    </row>
    <row r="45" spans="1:16" x14ac:dyDescent="0.3">
      <c r="J45" t="s">
        <v>582</v>
      </c>
    </row>
    <row r="58" spans="1:15" x14ac:dyDescent="0.3">
      <c r="A58" t="s">
        <v>485</v>
      </c>
      <c r="B58" t="s">
        <v>486</v>
      </c>
      <c r="C58" t="s">
        <v>487</v>
      </c>
      <c r="D58" t="s">
        <v>488</v>
      </c>
      <c r="E58" t="s">
        <v>489</v>
      </c>
      <c r="F58" t="s">
        <v>490</v>
      </c>
      <c r="G58" t="s">
        <v>199</v>
      </c>
      <c r="H58" t="s">
        <v>200</v>
      </c>
      <c r="L58" t="s">
        <v>492</v>
      </c>
      <c r="M58" t="s">
        <v>488</v>
      </c>
      <c r="N58" t="s">
        <v>200</v>
      </c>
      <c r="O58" t="s">
        <v>583</v>
      </c>
    </row>
    <row r="59" spans="1:15" x14ac:dyDescent="0.3">
      <c r="A59">
        <v>1</v>
      </c>
      <c r="B59" t="s">
        <v>512</v>
      </c>
      <c r="C59" t="s">
        <v>513</v>
      </c>
      <c r="D59" t="s">
        <v>495</v>
      </c>
      <c r="E59">
        <v>95</v>
      </c>
      <c r="F59">
        <v>40</v>
      </c>
      <c r="G59">
        <v>135</v>
      </c>
      <c r="L59">
        <v>1</v>
      </c>
      <c r="M59" t="s">
        <v>498</v>
      </c>
      <c r="N59">
        <v>520</v>
      </c>
      <c r="O59">
        <v>190</v>
      </c>
    </row>
    <row r="60" spans="1:15" x14ac:dyDescent="0.3">
      <c r="A60">
        <v>2</v>
      </c>
      <c r="B60" t="s">
        <v>503</v>
      </c>
      <c r="C60" t="s">
        <v>504</v>
      </c>
      <c r="D60" t="s">
        <v>495</v>
      </c>
      <c r="E60">
        <v>70</v>
      </c>
      <c r="F60">
        <v>50</v>
      </c>
      <c r="G60">
        <v>120</v>
      </c>
      <c r="L60">
        <v>2</v>
      </c>
      <c r="M60" t="s">
        <v>507</v>
      </c>
      <c r="N60">
        <v>475</v>
      </c>
      <c r="O60">
        <v>175</v>
      </c>
    </row>
    <row r="61" spans="1:15" x14ac:dyDescent="0.3">
      <c r="A61">
        <v>3</v>
      </c>
      <c r="B61" t="s">
        <v>508</v>
      </c>
      <c r="C61" t="s">
        <v>509</v>
      </c>
      <c r="D61" t="s">
        <v>495</v>
      </c>
      <c r="E61">
        <v>85</v>
      </c>
      <c r="F61">
        <v>35</v>
      </c>
      <c r="G61">
        <v>120</v>
      </c>
      <c r="H61">
        <v>375</v>
      </c>
      <c r="I61">
        <v>125</v>
      </c>
      <c r="L61">
        <v>3</v>
      </c>
      <c r="M61" t="s">
        <v>520</v>
      </c>
      <c r="N61">
        <v>380</v>
      </c>
      <c r="O61">
        <v>145</v>
      </c>
    </row>
    <row r="62" spans="1:15" x14ac:dyDescent="0.3">
      <c r="A62">
        <v>4</v>
      </c>
      <c r="B62" t="s">
        <v>499</v>
      </c>
      <c r="C62" t="s">
        <v>500</v>
      </c>
      <c r="D62" t="s">
        <v>495</v>
      </c>
      <c r="E62">
        <v>55</v>
      </c>
      <c r="F62">
        <v>35</v>
      </c>
      <c r="G62">
        <v>90</v>
      </c>
      <c r="L62">
        <v>4</v>
      </c>
      <c r="M62" t="s">
        <v>234</v>
      </c>
      <c r="N62">
        <v>380</v>
      </c>
      <c r="O62">
        <v>140</v>
      </c>
    </row>
    <row r="63" spans="1:15" x14ac:dyDescent="0.3">
      <c r="A63">
        <v>5</v>
      </c>
      <c r="B63" t="s">
        <v>493</v>
      </c>
      <c r="C63" t="s">
        <v>494</v>
      </c>
      <c r="D63" t="s">
        <v>495</v>
      </c>
      <c r="E63">
        <v>45</v>
      </c>
      <c r="F63">
        <v>40</v>
      </c>
      <c r="G63">
        <v>85</v>
      </c>
      <c r="L63">
        <v>5</v>
      </c>
      <c r="M63" t="s">
        <v>495</v>
      </c>
      <c r="N63">
        <v>375</v>
      </c>
      <c r="O63">
        <v>125</v>
      </c>
    </row>
    <row r="64" spans="1:15" x14ac:dyDescent="0.3">
      <c r="A64">
        <v>6</v>
      </c>
      <c r="B64" t="s">
        <v>496</v>
      </c>
      <c r="C64" t="s">
        <v>497</v>
      </c>
      <c r="D64" t="s">
        <v>498</v>
      </c>
      <c r="E64">
        <v>130</v>
      </c>
      <c r="F64">
        <v>80</v>
      </c>
      <c r="G64">
        <v>210</v>
      </c>
      <c r="L64">
        <v>6</v>
      </c>
      <c r="M64" t="s">
        <v>285</v>
      </c>
      <c r="N64">
        <v>350</v>
      </c>
      <c r="O64">
        <v>135</v>
      </c>
    </row>
    <row r="65" spans="1:15" x14ac:dyDescent="0.3">
      <c r="A65">
        <v>7</v>
      </c>
      <c r="B65" t="s">
        <v>501</v>
      </c>
      <c r="C65" t="s">
        <v>502</v>
      </c>
      <c r="D65" t="s">
        <v>498</v>
      </c>
      <c r="E65">
        <v>125</v>
      </c>
      <c r="F65">
        <v>70</v>
      </c>
      <c r="G65">
        <v>195</v>
      </c>
      <c r="L65">
        <v>7</v>
      </c>
      <c r="M65" t="s">
        <v>307</v>
      </c>
      <c r="N65">
        <v>315</v>
      </c>
      <c r="O65">
        <v>115</v>
      </c>
    </row>
    <row r="66" spans="1:15" x14ac:dyDescent="0.3">
      <c r="A66">
        <v>8</v>
      </c>
      <c r="B66" t="s">
        <v>521</v>
      </c>
      <c r="C66" t="s">
        <v>522</v>
      </c>
      <c r="D66" t="s">
        <v>498</v>
      </c>
      <c r="E66">
        <v>75</v>
      </c>
      <c r="F66">
        <v>40</v>
      </c>
      <c r="G66">
        <v>115</v>
      </c>
      <c r="H66">
        <v>520</v>
      </c>
      <c r="I66">
        <v>190</v>
      </c>
      <c r="L66">
        <v>8</v>
      </c>
      <c r="M66" t="s">
        <v>552</v>
      </c>
      <c r="N66">
        <v>295</v>
      </c>
      <c r="O66">
        <v>100</v>
      </c>
    </row>
    <row r="67" spans="1:15" x14ac:dyDescent="0.3">
      <c r="A67">
        <v>9</v>
      </c>
      <c r="B67" t="s">
        <v>516</v>
      </c>
      <c r="C67" t="s">
        <v>517</v>
      </c>
      <c r="D67" t="s">
        <v>498</v>
      </c>
      <c r="E67">
        <v>75</v>
      </c>
      <c r="F67">
        <v>35</v>
      </c>
      <c r="G67">
        <v>110</v>
      </c>
      <c r="L67">
        <v>9</v>
      </c>
      <c r="M67" t="s">
        <v>276</v>
      </c>
      <c r="N67">
        <v>290</v>
      </c>
      <c r="O67">
        <v>110</v>
      </c>
    </row>
    <row r="68" spans="1:15" x14ac:dyDescent="0.3">
      <c r="A68">
        <v>10</v>
      </c>
      <c r="B68" t="s">
        <v>536</v>
      </c>
      <c r="C68" t="s">
        <v>537</v>
      </c>
      <c r="D68" t="s">
        <v>276</v>
      </c>
      <c r="E68">
        <v>70</v>
      </c>
      <c r="F68">
        <v>45</v>
      </c>
      <c r="G68">
        <v>115</v>
      </c>
      <c r="L68">
        <v>10</v>
      </c>
      <c r="M68" t="s">
        <v>251</v>
      </c>
      <c r="N68">
        <v>270</v>
      </c>
      <c r="O68">
        <v>85</v>
      </c>
    </row>
    <row r="69" spans="1:15" x14ac:dyDescent="0.3">
      <c r="A69">
        <v>11</v>
      </c>
      <c r="B69" t="s">
        <v>535</v>
      </c>
      <c r="C69" t="s">
        <v>524</v>
      </c>
      <c r="D69" t="s">
        <v>276</v>
      </c>
      <c r="E69">
        <v>65</v>
      </c>
      <c r="F69">
        <v>25</v>
      </c>
      <c r="G69">
        <v>90</v>
      </c>
      <c r="L69">
        <v>11</v>
      </c>
      <c r="M69" t="s">
        <v>569</v>
      </c>
      <c r="N69">
        <v>270</v>
      </c>
      <c r="O69">
        <v>80</v>
      </c>
    </row>
    <row r="70" spans="1:15" x14ac:dyDescent="0.3">
      <c r="A70">
        <v>12</v>
      </c>
      <c r="B70" t="s">
        <v>531</v>
      </c>
      <c r="C70" t="s">
        <v>532</v>
      </c>
      <c r="D70" t="s">
        <v>276</v>
      </c>
      <c r="E70">
        <v>45</v>
      </c>
      <c r="F70">
        <v>40</v>
      </c>
      <c r="G70">
        <v>85</v>
      </c>
      <c r="H70">
        <v>290</v>
      </c>
      <c r="I70">
        <v>110</v>
      </c>
      <c r="L70" t="s">
        <v>584</v>
      </c>
    </row>
    <row r="71" spans="1:15" x14ac:dyDescent="0.3">
      <c r="A71">
        <v>13</v>
      </c>
      <c r="B71" t="s">
        <v>527</v>
      </c>
      <c r="C71" t="s">
        <v>528</v>
      </c>
      <c r="D71" t="s">
        <v>276</v>
      </c>
      <c r="E71">
        <v>35</v>
      </c>
      <c r="F71">
        <v>15</v>
      </c>
      <c r="G71">
        <v>50</v>
      </c>
    </row>
    <row r="72" spans="1:15" x14ac:dyDescent="0.3">
      <c r="A72">
        <v>14</v>
      </c>
      <c r="B72" t="s">
        <v>518</v>
      </c>
      <c r="C72" t="s">
        <v>519</v>
      </c>
      <c r="D72" t="s">
        <v>520</v>
      </c>
      <c r="E72">
        <v>85</v>
      </c>
      <c r="F72">
        <v>55</v>
      </c>
      <c r="G72">
        <v>140</v>
      </c>
    </row>
    <row r="73" spans="1:15" x14ac:dyDescent="0.3">
      <c r="A73">
        <v>15</v>
      </c>
      <c r="B73" t="s">
        <v>543</v>
      </c>
      <c r="C73" t="s">
        <v>544</v>
      </c>
      <c r="D73" t="s">
        <v>520</v>
      </c>
      <c r="E73">
        <v>75</v>
      </c>
      <c r="F73">
        <v>45</v>
      </c>
      <c r="G73">
        <v>120</v>
      </c>
    </row>
    <row r="74" spans="1:15" x14ac:dyDescent="0.3">
      <c r="A74">
        <v>16</v>
      </c>
      <c r="B74" t="s">
        <v>547</v>
      </c>
      <c r="C74" t="s">
        <v>548</v>
      </c>
      <c r="D74" t="s">
        <v>520</v>
      </c>
      <c r="E74">
        <v>75</v>
      </c>
      <c r="F74">
        <v>45</v>
      </c>
      <c r="G74">
        <v>120</v>
      </c>
      <c r="H74">
        <v>380</v>
      </c>
      <c r="I74">
        <v>145</v>
      </c>
    </row>
    <row r="75" spans="1:15" x14ac:dyDescent="0.3">
      <c r="A75">
        <v>17</v>
      </c>
      <c r="B75" t="s">
        <v>539</v>
      </c>
      <c r="C75" t="s">
        <v>540</v>
      </c>
      <c r="D75" t="s">
        <v>520</v>
      </c>
      <c r="E75">
        <v>60</v>
      </c>
      <c r="F75">
        <v>20</v>
      </c>
      <c r="G75">
        <v>80</v>
      </c>
    </row>
    <row r="76" spans="1:15" x14ac:dyDescent="0.3">
      <c r="A76">
        <v>18</v>
      </c>
      <c r="B76" t="s">
        <v>538</v>
      </c>
      <c r="C76" t="s">
        <v>186</v>
      </c>
      <c r="D76" t="s">
        <v>251</v>
      </c>
      <c r="E76">
        <v>70</v>
      </c>
      <c r="F76">
        <v>50</v>
      </c>
      <c r="G76">
        <v>120</v>
      </c>
    </row>
    <row r="77" spans="1:15" x14ac:dyDescent="0.3">
      <c r="A77">
        <v>19</v>
      </c>
      <c r="B77" t="s">
        <v>553</v>
      </c>
      <c r="C77" t="s">
        <v>554</v>
      </c>
      <c r="D77" t="s">
        <v>251</v>
      </c>
      <c r="E77">
        <v>80</v>
      </c>
      <c r="F77">
        <v>10</v>
      </c>
      <c r="G77">
        <v>90</v>
      </c>
    </row>
    <row r="78" spans="1:15" x14ac:dyDescent="0.3">
      <c r="A78">
        <v>20</v>
      </c>
      <c r="B78" t="s">
        <v>191</v>
      </c>
      <c r="C78" t="s">
        <v>549</v>
      </c>
      <c r="D78" t="s">
        <v>251</v>
      </c>
      <c r="E78">
        <v>35</v>
      </c>
      <c r="F78">
        <v>25</v>
      </c>
      <c r="G78">
        <v>60</v>
      </c>
      <c r="H78">
        <v>270</v>
      </c>
      <c r="I78">
        <v>85</v>
      </c>
    </row>
    <row r="79" spans="1:15" x14ac:dyDescent="0.3">
      <c r="A79">
        <v>21</v>
      </c>
      <c r="B79" t="s">
        <v>514</v>
      </c>
      <c r="C79" t="s">
        <v>515</v>
      </c>
      <c r="D79" t="s">
        <v>285</v>
      </c>
      <c r="E79">
        <v>90</v>
      </c>
      <c r="F79">
        <v>65</v>
      </c>
      <c r="G79">
        <v>155</v>
      </c>
    </row>
    <row r="80" spans="1:15" x14ac:dyDescent="0.3">
      <c r="A80">
        <v>22</v>
      </c>
      <c r="B80" t="s">
        <v>557</v>
      </c>
      <c r="C80" t="s">
        <v>558</v>
      </c>
      <c r="D80" t="s">
        <v>285</v>
      </c>
      <c r="E80">
        <v>65</v>
      </c>
      <c r="F80">
        <v>40</v>
      </c>
      <c r="G80">
        <v>105</v>
      </c>
    </row>
    <row r="81" spans="1:9" x14ac:dyDescent="0.3">
      <c r="A81">
        <v>23</v>
      </c>
      <c r="B81" t="s">
        <v>555</v>
      </c>
      <c r="C81" t="s">
        <v>556</v>
      </c>
      <c r="D81" t="s">
        <v>285</v>
      </c>
      <c r="E81">
        <v>60</v>
      </c>
      <c r="F81">
        <v>30</v>
      </c>
      <c r="G81">
        <v>90</v>
      </c>
      <c r="H81">
        <v>350</v>
      </c>
      <c r="I81">
        <v>135</v>
      </c>
    </row>
    <row r="82" spans="1:9" x14ac:dyDescent="0.3">
      <c r="A82">
        <v>24</v>
      </c>
      <c r="B82" t="s">
        <v>505</v>
      </c>
      <c r="C82" t="s">
        <v>506</v>
      </c>
      <c r="D82" t="s">
        <v>507</v>
      </c>
      <c r="E82">
        <v>100</v>
      </c>
      <c r="F82">
        <v>75</v>
      </c>
      <c r="G82">
        <v>175</v>
      </c>
    </row>
    <row r="83" spans="1:9" x14ac:dyDescent="0.3">
      <c r="A83">
        <v>25</v>
      </c>
      <c r="B83" t="s">
        <v>510</v>
      </c>
      <c r="C83" t="s">
        <v>511</v>
      </c>
      <c r="D83" t="s">
        <v>507</v>
      </c>
      <c r="E83">
        <v>100</v>
      </c>
      <c r="F83">
        <v>60</v>
      </c>
      <c r="G83">
        <v>160</v>
      </c>
    </row>
    <row r="84" spans="1:9" x14ac:dyDescent="0.3">
      <c r="A84">
        <v>26</v>
      </c>
      <c r="B84" t="s">
        <v>523</v>
      </c>
      <c r="C84" t="s">
        <v>524</v>
      </c>
      <c r="D84" t="s">
        <v>507</v>
      </c>
      <c r="E84">
        <v>100</v>
      </c>
      <c r="F84">
        <v>40</v>
      </c>
      <c r="G84">
        <v>140</v>
      </c>
      <c r="H84">
        <v>475</v>
      </c>
      <c r="I84">
        <v>175</v>
      </c>
    </row>
    <row r="85" spans="1:9" x14ac:dyDescent="0.3">
      <c r="A85">
        <v>27</v>
      </c>
      <c r="B85" t="s">
        <v>561</v>
      </c>
      <c r="C85" t="s">
        <v>562</v>
      </c>
      <c r="D85" t="s">
        <v>507</v>
      </c>
      <c r="E85">
        <v>70</v>
      </c>
      <c r="F85">
        <v>40</v>
      </c>
      <c r="G85">
        <v>110</v>
      </c>
    </row>
    <row r="86" spans="1:9" x14ac:dyDescent="0.3">
      <c r="A86">
        <v>28</v>
      </c>
      <c r="B86" t="s">
        <v>525</v>
      </c>
      <c r="C86" t="s">
        <v>526</v>
      </c>
      <c r="D86" t="s">
        <v>234</v>
      </c>
      <c r="E86">
        <v>90</v>
      </c>
      <c r="F86">
        <v>45</v>
      </c>
      <c r="G86">
        <v>135</v>
      </c>
    </row>
    <row r="87" spans="1:9" x14ac:dyDescent="0.3">
      <c r="A87">
        <v>29</v>
      </c>
      <c r="B87" t="s">
        <v>529</v>
      </c>
      <c r="C87" t="s">
        <v>530</v>
      </c>
      <c r="D87" t="s">
        <v>234</v>
      </c>
      <c r="E87">
        <v>80</v>
      </c>
      <c r="F87">
        <v>45</v>
      </c>
      <c r="G87">
        <v>125</v>
      </c>
    </row>
    <row r="88" spans="1:9" x14ac:dyDescent="0.3">
      <c r="A88">
        <v>30</v>
      </c>
      <c r="B88" t="s">
        <v>533</v>
      </c>
      <c r="C88" t="s">
        <v>534</v>
      </c>
      <c r="D88" t="s">
        <v>234</v>
      </c>
      <c r="E88">
        <v>70</v>
      </c>
      <c r="F88">
        <v>50</v>
      </c>
      <c r="G88">
        <v>120</v>
      </c>
      <c r="H88">
        <v>380</v>
      </c>
      <c r="I88">
        <v>140</v>
      </c>
    </row>
    <row r="89" spans="1:9" x14ac:dyDescent="0.3">
      <c r="A89">
        <v>31</v>
      </c>
      <c r="B89" t="s">
        <v>559</v>
      </c>
      <c r="C89" t="s">
        <v>560</v>
      </c>
      <c r="D89" t="s">
        <v>234</v>
      </c>
      <c r="E89">
        <v>90</v>
      </c>
      <c r="F89">
        <v>25</v>
      </c>
      <c r="G89">
        <v>115</v>
      </c>
    </row>
    <row r="90" spans="1:9" x14ac:dyDescent="0.3">
      <c r="A90">
        <v>32</v>
      </c>
      <c r="B90" t="s">
        <v>563</v>
      </c>
      <c r="C90" t="s">
        <v>564</v>
      </c>
      <c r="D90" t="s">
        <v>234</v>
      </c>
      <c r="E90">
        <v>70</v>
      </c>
      <c r="F90">
        <v>35</v>
      </c>
      <c r="G90">
        <v>105</v>
      </c>
    </row>
    <row r="91" spans="1:9" x14ac:dyDescent="0.3">
      <c r="A91">
        <v>33</v>
      </c>
      <c r="B91" t="s">
        <v>550</v>
      </c>
      <c r="C91" t="s">
        <v>551</v>
      </c>
      <c r="D91" t="s">
        <v>552</v>
      </c>
      <c r="E91">
        <v>80</v>
      </c>
      <c r="F91">
        <v>40</v>
      </c>
      <c r="G91">
        <v>120</v>
      </c>
    </row>
    <row r="92" spans="1:9" x14ac:dyDescent="0.3">
      <c r="A92">
        <v>34</v>
      </c>
      <c r="B92" t="s">
        <v>565</v>
      </c>
      <c r="C92" t="s">
        <v>566</v>
      </c>
      <c r="D92" t="s">
        <v>552</v>
      </c>
      <c r="E92">
        <v>65</v>
      </c>
      <c r="F92">
        <v>35</v>
      </c>
      <c r="G92">
        <v>100</v>
      </c>
    </row>
    <row r="93" spans="1:9" x14ac:dyDescent="0.3">
      <c r="A93">
        <v>35</v>
      </c>
      <c r="B93" t="s">
        <v>572</v>
      </c>
      <c r="C93" t="s">
        <v>573</v>
      </c>
      <c r="D93" t="s">
        <v>552</v>
      </c>
      <c r="E93">
        <v>50</v>
      </c>
      <c r="F93">
        <v>25</v>
      </c>
      <c r="G93">
        <v>75</v>
      </c>
      <c r="H93">
        <v>295</v>
      </c>
      <c r="I93">
        <v>100</v>
      </c>
    </row>
    <row r="94" spans="1:9" x14ac:dyDescent="0.3">
      <c r="A94">
        <v>36</v>
      </c>
      <c r="B94" t="s">
        <v>570</v>
      </c>
      <c r="C94" t="s">
        <v>571</v>
      </c>
      <c r="D94" t="s">
        <v>569</v>
      </c>
      <c r="E94">
        <v>70</v>
      </c>
      <c r="F94">
        <v>25</v>
      </c>
      <c r="G94">
        <v>95</v>
      </c>
    </row>
    <row r="95" spans="1:9" x14ac:dyDescent="0.3">
      <c r="A95">
        <v>37</v>
      </c>
      <c r="B95" t="s">
        <v>567</v>
      </c>
      <c r="C95" t="s">
        <v>568</v>
      </c>
      <c r="D95" t="s">
        <v>569</v>
      </c>
      <c r="E95">
        <v>65</v>
      </c>
      <c r="F95">
        <v>30</v>
      </c>
      <c r="G95">
        <v>95</v>
      </c>
    </row>
    <row r="96" spans="1:9" x14ac:dyDescent="0.3">
      <c r="A96">
        <v>38</v>
      </c>
      <c r="B96" t="s">
        <v>576</v>
      </c>
      <c r="C96" t="s">
        <v>577</v>
      </c>
      <c r="D96" t="s">
        <v>569</v>
      </c>
      <c r="E96">
        <v>55</v>
      </c>
      <c r="F96">
        <v>25</v>
      </c>
      <c r="G96">
        <v>80</v>
      </c>
      <c r="H96">
        <v>270</v>
      </c>
      <c r="I96">
        <v>80</v>
      </c>
    </row>
    <row r="97" spans="1:9" x14ac:dyDescent="0.3">
      <c r="A97">
        <v>39</v>
      </c>
      <c r="B97" t="s">
        <v>574</v>
      </c>
      <c r="C97" t="s">
        <v>575</v>
      </c>
      <c r="D97" t="s">
        <v>569</v>
      </c>
      <c r="E97">
        <v>50</v>
      </c>
      <c r="F97">
        <v>20</v>
      </c>
      <c r="G97">
        <v>70</v>
      </c>
    </row>
    <row r="98" spans="1:9" x14ac:dyDescent="0.3">
      <c r="A98">
        <v>40</v>
      </c>
      <c r="B98" t="s">
        <v>545</v>
      </c>
      <c r="C98" t="s">
        <v>546</v>
      </c>
      <c r="D98" t="s">
        <v>307</v>
      </c>
      <c r="E98">
        <v>75</v>
      </c>
      <c r="F98">
        <v>45</v>
      </c>
      <c r="G98">
        <v>120</v>
      </c>
    </row>
    <row r="99" spans="1:9" x14ac:dyDescent="0.3">
      <c r="A99">
        <v>41</v>
      </c>
      <c r="B99" t="s">
        <v>541</v>
      </c>
      <c r="C99" t="s">
        <v>542</v>
      </c>
      <c r="D99" t="s">
        <v>307</v>
      </c>
      <c r="E99">
        <v>70</v>
      </c>
      <c r="F99">
        <v>50</v>
      </c>
      <c r="G99">
        <v>120</v>
      </c>
    </row>
    <row r="100" spans="1:9" x14ac:dyDescent="0.3">
      <c r="A100">
        <v>42</v>
      </c>
      <c r="B100" t="s">
        <v>578</v>
      </c>
      <c r="C100" t="s">
        <v>579</v>
      </c>
      <c r="D100" t="s">
        <v>307</v>
      </c>
      <c r="E100">
        <v>55</v>
      </c>
      <c r="F100">
        <v>20</v>
      </c>
      <c r="G100">
        <v>75</v>
      </c>
      <c r="H100">
        <v>315</v>
      </c>
      <c r="I100">
        <v>115</v>
      </c>
    </row>
    <row r="101" spans="1:9" x14ac:dyDescent="0.3">
      <c r="A101">
        <v>43</v>
      </c>
      <c r="B101" t="s">
        <v>580</v>
      </c>
      <c r="C101" t="s">
        <v>581</v>
      </c>
      <c r="D101" t="s">
        <v>307</v>
      </c>
      <c r="E101">
        <v>50</v>
      </c>
      <c r="F101">
        <v>20</v>
      </c>
      <c r="G101">
        <v>70</v>
      </c>
    </row>
    <row r="102" spans="1:9" x14ac:dyDescent="0.3">
      <c r="A102" t="s">
        <v>582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688C0-4FA9-4F40-B847-498AA7ACB735}">
  <dimension ref="A1:H120"/>
  <sheetViews>
    <sheetView workbookViewId="0">
      <selection activeCell="K26" sqref="K26"/>
    </sheetView>
  </sheetViews>
  <sheetFormatPr defaultColWidth="11.44140625" defaultRowHeight="14.4" x14ac:dyDescent="0.3"/>
  <cols>
    <col min="1" max="1" width="20.6640625" customWidth="1"/>
    <col min="2" max="2" width="23.6640625" customWidth="1"/>
    <col min="3" max="3" width="16.109375" customWidth="1"/>
    <col min="4" max="4" width="15.109375" customWidth="1"/>
    <col min="5" max="5" width="16.33203125" customWidth="1"/>
    <col min="6" max="6" width="15.6640625" customWidth="1"/>
    <col min="7" max="7" width="14.44140625" customWidth="1"/>
    <col min="8" max="8" width="14.109375" customWidth="1"/>
  </cols>
  <sheetData>
    <row r="1" spans="1:8" x14ac:dyDescent="0.3">
      <c r="A1" s="25" t="s">
        <v>585</v>
      </c>
      <c r="B1" s="26"/>
      <c r="C1" s="26"/>
      <c r="D1" s="26"/>
      <c r="E1" s="26"/>
      <c r="F1" s="26"/>
      <c r="G1" s="26"/>
      <c r="H1" s="26"/>
    </row>
    <row r="2" spans="1:8" x14ac:dyDescent="0.3">
      <c r="A2" s="26"/>
      <c r="B2" s="26"/>
      <c r="C2" s="26"/>
      <c r="D2" s="26"/>
      <c r="E2" s="26"/>
      <c r="F2" s="26"/>
      <c r="G2" s="26"/>
      <c r="H2" s="26"/>
    </row>
    <row r="3" spans="1:8" x14ac:dyDescent="0.3">
      <c r="A3" s="25" t="s">
        <v>586</v>
      </c>
      <c r="B3" s="25" t="s">
        <v>587</v>
      </c>
      <c r="C3" s="25" t="s">
        <v>588</v>
      </c>
      <c r="D3" s="25" t="s">
        <v>589</v>
      </c>
      <c r="E3" s="26"/>
      <c r="F3" s="26"/>
      <c r="G3" s="26"/>
      <c r="H3" s="26"/>
    </row>
    <row r="4" spans="1:8" x14ac:dyDescent="0.3">
      <c r="A4" s="26">
        <v>1</v>
      </c>
      <c r="B4" s="26" t="s">
        <v>590</v>
      </c>
      <c r="C4" s="26" t="s">
        <v>234</v>
      </c>
      <c r="D4" s="26">
        <v>468</v>
      </c>
      <c r="E4" s="26"/>
      <c r="F4" s="26"/>
      <c r="G4" s="26"/>
      <c r="H4" s="26"/>
    </row>
    <row r="5" spans="1:8" x14ac:dyDescent="0.3">
      <c r="A5" s="26">
        <v>2</v>
      </c>
      <c r="B5" s="26" t="s">
        <v>591</v>
      </c>
      <c r="C5" s="26" t="s">
        <v>229</v>
      </c>
      <c r="D5" s="26">
        <v>448</v>
      </c>
      <c r="E5" s="26"/>
      <c r="F5" s="26"/>
      <c r="G5" s="26"/>
      <c r="H5" s="26"/>
    </row>
    <row r="6" spans="1:8" x14ac:dyDescent="0.3">
      <c r="A6" s="26">
        <v>3</v>
      </c>
      <c r="B6" s="26" t="s">
        <v>592</v>
      </c>
      <c r="C6" s="26" t="s">
        <v>229</v>
      </c>
      <c r="D6" s="26">
        <v>428</v>
      </c>
      <c r="E6" s="26"/>
      <c r="F6" s="26"/>
      <c r="G6" s="26"/>
      <c r="H6" s="26"/>
    </row>
    <row r="7" spans="1:8" x14ac:dyDescent="0.3">
      <c r="A7" s="26"/>
      <c r="B7" s="26"/>
      <c r="C7" s="26"/>
      <c r="D7" s="26"/>
      <c r="E7" s="26"/>
      <c r="F7" s="26"/>
      <c r="G7" s="26"/>
      <c r="H7" s="26"/>
    </row>
    <row r="8" spans="1:8" x14ac:dyDescent="0.3">
      <c r="A8" s="25" t="s">
        <v>593</v>
      </c>
      <c r="B8" s="25" t="s">
        <v>588</v>
      </c>
      <c r="C8" s="25" t="s">
        <v>589</v>
      </c>
      <c r="D8" s="26"/>
      <c r="E8" s="26"/>
      <c r="F8" s="26"/>
      <c r="G8" s="26"/>
      <c r="H8" s="26"/>
    </row>
    <row r="9" spans="1:8" x14ac:dyDescent="0.3">
      <c r="A9" s="26">
        <v>1</v>
      </c>
      <c r="B9" s="26" t="s">
        <v>234</v>
      </c>
      <c r="C9" s="26">
        <v>1656</v>
      </c>
      <c r="D9" s="26"/>
      <c r="E9" s="26"/>
      <c r="F9" s="26"/>
      <c r="G9" s="26"/>
      <c r="H9" s="26"/>
    </row>
    <row r="10" spans="1:8" x14ac:dyDescent="0.3">
      <c r="A10" s="26">
        <v>2</v>
      </c>
      <c r="B10" s="26" t="s">
        <v>229</v>
      </c>
      <c r="C10" s="26">
        <v>1576</v>
      </c>
      <c r="D10" s="26"/>
      <c r="E10" s="26"/>
      <c r="F10" s="26"/>
      <c r="G10" s="26"/>
      <c r="H10" s="26"/>
    </row>
    <row r="11" spans="1:8" x14ac:dyDescent="0.3">
      <c r="A11" s="26">
        <v>3</v>
      </c>
      <c r="B11" s="26" t="s">
        <v>594</v>
      </c>
      <c r="C11" s="26">
        <v>1518</v>
      </c>
      <c r="D11" s="26"/>
      <c r="E11" s="26"/>
      <c r="F11" s="26"/>
      <c r="G11" s="26"/>
      <c r="H11" s="26"/>
    </row>
    <row r="12" spans="1:8" x14ac:dyDescent="0.3">
      <c r="A12" s="26"/>
      <c r="B12" s="26"/>
      <c r="C12" s="26"/>
      <c r="D12" s="26"/>
      <c r="E12" s="26"/>
      <c r="F12" s="26"/>
      <c r="G12" s="26"/>
      <c r="H12" s="26"/>
    </row>
    <row r="13" spans="1:8" x14ac:dyDescent="0.3">
      <c r="A13" s="26"/>
      <c r="B13" s="26"/>
      <c r="C13" s="26"/>
      <c r="D13" s="26"/>
      <c r="E13" s="26"/>
      <c r="F13" s="26"/>
      <c r="G13" s="26"/>
      <c r="H13" s="26"/>
    </row>
    <row r="14" spans="1:8" x14ac:dyDescent="0.3">
      <c r="A14" s="25" t="s">
        <v>588</v>
      </c>
      <c r="B14" s="25" t="s">
        <v>587</v>
      </c>
      <c r="C14" s="25" t="s">
        <v>595</v>
      </c>
      <c r="D14" s="25" t="s">
        <v>107</v>
      </c>
      <c r="E14" s="25" t="s">
        <v>596</v>
      </c>
      <c r="F14" s="25" t="s">
        <v>597</v>
      </c>
      <c r="G14" s="25" t="s">
        <v>316</v>
      </c>
      <c r="H14" s="25" t="s">
        <v>598</v>
      </c>
    </row>
    <row r="15" spans="1:8" x14ac:dyDescent="0.3">
      <c r="A15" s="26"/>
      <c r="B15" s="26"/>
      <c r="C15" s="26"/>
      <c r="D15" s="26"/>
      <c r="E15" s="26"/>
      <c r="F15" s="26"/>
      <c r="G15" s="26"/>
      <c r="H15" s="26"/>
    </row>
    <row r="16" spans="1:8" x14ac:dyDescent="0.3">
      <c r="A16" s="26" t="s">
        <v>237</v>
      </c>
      <c r="B16" s="26" t="s">
        <v>599</v>
      </c>
      <c r="C16" s="26">
        <v>68</v>
      </c>
      <c r="D16" s="26">
        <v>60</v>
      </c>
      <c r="E16" s="26">
        <v>190</v>
      </c>
      <c r="F16" s="26">
        <v>96</v>
      </c>
      <c r="G16" s="26">
        <v>414</v>
      </c>
      <c r="H16" s="25">
        <v>771</v>
      </c>
    </row>
    <row r="17" spans="1:8" x14ac:dyDescent="0.3">
      <c r="A17" s="26"/>
      <c r="B17" s="26" t="s">
        <v>600</v>
      </c>
      <c r="C17" s="26">
        <v>48</v>
      </c>
      <c r="D17" s="26">
        <v>60</v>
      </c>
      <c r="E17" s="26">
        <v>180</v>
      </c>
      <c r="F17" s="26">
        <v>69</v>
      </c>
      <c r="G17" s="26">
        <v>357</v>
      </c>
      <c r="H17" s="26"/>
    </row>
    <row r="18" spans="1:8" x14ac:dyDescent="0.3">
      <c r="A18" s="26"/>
      <c r="B18" s="26"/>
      <c r="C18" s="26"/>
      <c r="D18" s="26"/>
      <c r="E18" s="26"/>
      <c r="F18" s="26"/>
      <c r="G18" s="26">
        <v>0</v>
      </c>
      <c r="H18" s="26"/>
    </row>
    <row r="19" spans="1:8" x14ac:dyDescent="0.3">
      <c r="A19" s="26"/>
      <c r="B19" s="26"/>
      <c r="C19" s="26"/>
      <c r="D19" s="26"/>
      <c r="E19" s="26"/>
      <c r="F19" s="26"/>
      <c r="G19" s="26">
        <v>0</v>
      </c>
      <c r="H19" s="26"/>
    </row>
    <row r="20" spans="1:8" x14ac:dyDescent="0.3">
      <c r="A20" s="26"/>
      <c r="B20" s="26"/>
      <c r="C20" s="26"/>
      <c r="D20" s="26"/>
      <c r="E20" s="26"/>
      <c r="F20" s="26"/>
      <c r="G20" s="26"/>
      <c r="H20" s="26"/>
    </row>
    <row r="21" spans="1:8" x14ac:dyDescent="0.3">
      <c r="A21" s="26" t="s">
        <v>206</v>
      </c>
      <c r="B21" s="26" t="s">
        <v>601</v>
      </c>
      <c r="C21" s="26"/>
      <c r="D21" s="26"/>
      <c r="E21" s="26"/>
      <c r="F21" s="26"/>
      <c r="G21" s="26">
        <v>0</v>
      </c>
      <c r="H21" s="25">
        <v>0</v>
      </c>
    </row>
    <row r="22" spans="1:8" x14ac:dyDescent="0.3">
      <c r="A22" s="26"/>
      <c r="B22" s="26" t="s">
        <v>602</v>
      </c>
      <c r="C22" s="26"/>
      <c r="D22" s="26"/>
      <c r="E22" s="26"/>
      <c r="F22" s="26"/>
      <c r="G22" s="26">
        <v>0</v>
      </c>
      <c r="H22" s="26"/>
    </row>
    <row r="23" spans="1:8" x14ac:dyDescent="0.3">
      <c r="A23" s="26"/>
      <c r="B23" s="26" t="s">
        <v>603</v>
      </c>
      <c r="C23" s="26"/>
      <c r="D23" s="26"/>
      <c r="E23" s="26"/>
      <c r="F23" s="26"/>
      <c r="G23" s="26">
        <v>0</v>
      </c>
      <c r="H23" s="26"/>
    </row>
    <row r="24" spans="1:8" x14ac:dyDescent="0.3">
      <c r="A24" s="26"/>
      <c r="B24" s="26" t="s">
        <v>604</v>
      </c>
      <c r="C24" s="26"/>
      <c r="D24" s="26"/>
      <c r="E24" s="26"/>
      <c r="F24" s="26"/>
      <c r="G24" s="26">
        <v>0</v>
      </c>
      <c r="H24" s="26"/>
    </row>
    <row r="25" spans="1:8" x14ac:dyDescent="0.3">
      <c r="A25" s="26"/>
      <c r="B25" s="26"/>
      <c r="C25" s="26"/>
      <c r="D25" s="26"/>
      <c r="E25" s="26"/>
      <c r="F25" s="26"/>
      <c r="G25" s="26"/>
      <c r="H25" s="26"/>
    </row>
    <row r="26" spans="1:8" x14ac:dyDescent="0.3">
      <c r="A26" s="26" t="s">
        <v>605</v>
      </c>
      <c r="B26" s="26" t="s">
        <v>606</v>
      </c>
      <c r="C26" s="26">
        <v>68</v>
      </c>
      <c r="D26" s="26">
        <v>64</v>
      </c>
      <c r="E26" s="26">
        <v>180</v>
      </c>
      <c r="F26" s="26">
        <v>82</v>
      </c>
      <c r="G26" s="26">
        <v>394</v>
      </c>
      <c r="H26" s="25">
        <v>1441</v>
      </c>
    </row>
    <row r="27" spans="1:8" x14ac:dyDescent="0.3">
      <c r="A27" s="26"/>
      <c r="B27" s="26" t="s">
        <v>607</v>
      </c>
      <c r="C27" s="26">
        <v>56</v>
      </c>
      <c r="D27" s="26">
        <v>40</v>
      </c>
      <c r="E27" s="26">
        <v>170</v>
      </c>
      <c r="F27" s="26">
        <v>71</v>
      </c>
      <c r="G27" s="26">
        <v>337</v>
      </c>
      <c r="H27" s="26"/>
    </row>
    <row r="28" spans="1:8" x14ac:dyDescent="0.3">
      <c r="A28" s="26"/>
      <c r="B28" s="26" t="s">
        <v>608</v>
      </c>
      <c r="C28" s="26">
        <v>84</v>
      </c>
      <c r="D28" s="26">
        <v>68</v>
      </c>
      <c r="E28" s="26">
        <v>200</v>
      </c>
      <c r="F28" s="26">
        <v>76</v>
      </c>
      <c r="G28" s="26">
        <v>428</v>
      </c>
      <c r="H28" s="26"/>
    </row>
    <row r="29" spans="1:8" x14ac:dyDescent="0.3">
      <c r="A29" s="26"/>
      <c r="B29" s="26" t="s">
        <v>609</v>
      </c>
      <c r="C29" s="26">
        <v>68</v>
      </c>
      <c r="D29" s="26">
        <v>68</v>
      </c>
      <c r="E29" s="26">
        <v>100</v>
      </c>
      <c r="F29" s="26">
        <v>46</v>
      </c>
      <c r="G29" s="26">
        <v>282</v>
      </c>
      <c r="H29" s="26"/>
    </row>
    <row r="30" spans="1:8" x14ac:dyDescent="0.3">
      <c r="A30" s="26"/>
      <c r="B30" s="26"/>
      <c r="C30" s="26"/>
      <c r="D30" s="26"/>
      <c r="E30" s="26"/>
      <c r="F30" s="26"/>
      <c r="G30" s="26"/>
      <c r="H30" s="26"/>
    </row>
    <row r="31" spans="1:8" x14ac:dyDescent="0.3">
      <c r="A31" s="26" t="s">
        <v>610</v>
      </c>
      <c r="B31" s="26" t="s">
        <v>611</v>
      </c>
      <c r="C31" s="26"/>
      <c r="D31" s="26"/>
      <c r="E31" s="26"/>
      <c r="F31" s="26"/>
      <c r="G31" s="26">
        <v>0</v>
      </c>
      <c r="H31" s="25">
        <v>0</v>
      </c>
    </row>
    <row r="32" spans="1:8" x14ac:dyDescent="0.3">
      <c r="A32" s="26"/>
      <c r="B32" s="26" t="s">
        <v>612</v>
      </c>
      <c r="C32" s="26"/>
      <c r="D32" s="26"/>
      <c r="E32" s="26"/>
      <c r="F32" s="26"/>
      <c r="G32" s="26">
        <v>0</v>
      </c>
      <c r="H32" s="26"/>
    </row>
    <row r="33" spans="1:8" x14ac:dyDescent="0.3">
      <c r="A33" s="26"/>
      <c r="B33" s="26" t="s">
        <v>613</v>
      </c>
      <c r="C33" s="26"/>
      <c r="D33" s="26"/>
      <c r="E33" s="26"/>
      <c r="F33" s="26"/>
      <c r="G33" s="26">
        <v>0</v>
      </c>
      <c r="H33" s="26"/>
    </row>
    <row r="34" spans="1:8" x14ac:dyDescent="0.3">
      <c r="A34" s="26"/>
      <c r="B34" s="26" t="s">
        <v>614</v>
      </c>
      <c r="C34" s="26"/>
      <c r="D34" s="26"/>
      <c r="E34" s="26"/>
      <c r="F34" s="26"/>
      <c r="G34" s="26">
        <v>0</v>
      </c>
      <c r="H34" s="26"/>
    </row>
    <row r="35" spans="1:8" x14ac:dyDescent="0.3">
      <c r="A35" s="26"/>
      <c r="B35" s="26"/>
      <c r="C35" s="26"/>
      <c r="D35" s="26"/>
      <c r="E35" s="26"/>
      <c r="F35" s="26"/>
      <c r="G35" s="26"/>
      <c r="H35" s="26"/>
    </row>
    <row r="36" spans="1:8" x14ac:dyDescent="0.3">
      <c r="A36" s="26" t="s">
        <v>615</v>
      </c>
      <c r="B36" s="26" t="s">
        <v>616</v>
      </c>
      <c r="C36" s="26">
        <v>80</v>
      </c>
      <c r="D36" s="26">
        <v>72</v>
      </c>
      <c r="E36" s="26">
        <v>165</v>
      </c>
      <c r="F36" s="26">
        <v>67</v>
      </c>
      <c r="G36" s="26">
        <v>384</v>
      </c>
      <c r="H36" s="25">
        <v>1410</v>
      </c>
    </row>
    <row r="37" spans="1:8" x14ac:dyDescent="0.3">
      <c r="A37" s="26"/>
      <c r="B37" s="26" t="s">
        <v>617</v>
      </c>
      <c r="C37" s="26">
        <v>52</v>
      </c>
      <c r="D37" s="26">
        <v>32</v>
      </c>
      <c r="E37" s="26">
        <v>170</v>
      </c>
      <c r="F37" s="26">
        <v>69</v>
      </c>
      <c r="G37" s="26">
        <v>323</v>
      </c>
      <c r="H37" s="26"/>
    </row>
    <row r="38" spans="1:8" x14ac:dyDescent="0.3">
      <c r="A38" s="26"/>
      <c r="B38" s="26" t="s">
        <v>618</v>
      </c>
      <c r="C38" s="26">
        <v>56</v>
      </c>
      <c r="D38" s="26">
        <v>64</v>
      </c>
      <c r="E38" s="26">
        <v>140</v>
      </c>
      <c r="F38" s="26">
        <v>77</v>
      </c>
      <c r="G38" s="26">
        <v>337</v>
      </c>
      <c r="H38" s="26"/>
    </row>
    <row r="39" spans="1:8" x14ac:dyDescent="0.3">
      <c r="A39" s="26"/>
      <c r="B39" s="26" t="s">
        <v>619</v>
      </c>
      <c r="C39" s="26">
        <v>64</v>
      </c>
      <c r="D39" s="26">
        <v>60</v>
      </c>
      <c r="E39" s="26">
        <v>190</v>
      </c>
      <c r="F39" s="26">
        <v>52</v>
      </c>
      <c r="G39" s="26">
        <v>366</v>
      </c>
      <c r="H39" s="26"/>
    </row>
    <row r="40" spans="1:8" x14ac:dyDescent="0.3">
      <c r="A40" s="26"/>
      <c r="B40" s="26"/>
      <c r="C40" s="26"/>
      <c r="D40" s="26"/>
      <c r="E40" s="26"/>
      <c r="F40" s="26"/>
      <c r="G40" s="26"/>
      <c r="H40" s="26"/>
    </row>
    <row r="41" spans="1:8" x14ac:dyDescent="0.3">
      <c r="A41" s="26" t="s">
        <v>620</v>
      </c>
      <c r="B41" s="26" t="s">
        <v>621</v>
      </c>
      <c r="C41" s="26">
        <v>64</v>
      </c>
      <c r="D41" s="26">
        <v>76</v>
      </c>
      <c r="E41" s="26">
        <v>180</v>
      </c>
      <c r="F41" s="26">
        <v>61</v>
      </c>
      <c r="G41" s="26">
        <v>381</v>
      </c>
      <c r="H41" s="25">
        <v>1493</v>
      </c>
    </row>
    <row r="42" spans="1:8" x14ac:dyDescent="0.3">
      <c r="A42" s="26"/>
      <c r="B42" s="26" t="s">
        <v>622</v>
      </c>
      <c r="C42" s="26">
        <v>64</v>
      </c>
      <c r="D42" s="26">
        <v>68</v>
      </c>
      <c r="E42" s="26">
        <v>180</v>
      </c>
      <c r="F42" s="26">
        <v>65</v>
      </c>
      <c r="G42" s="26">
        <v>377</v>
      </c>
      <c r="H42" s="26"/>
    </row>
    <row r="43" spans="1:8" x14ac:dyDescent="0.3">
      <c r="A43" s="26"/>
      <c r="B43" s="26" t="s">
        <v>623</v>
      </c>
      <c r="C43" s="26">
        <v>60</v>
      </c>
      <c r="D43" s="26">
        <v>60</v>
      </c>
      <c r="E43" s="26">
        <v>160</v>
      </c>
      <c r="F43" s="26">
        <v>100</v>
      </c>
      <c r="G43" s="26">
        <v>380</v>
      </c>
      <c r="H43" s="26"/>
    </row>
    <row r="44" spans="1:8" x14ac:dyDescent="0.3">
      <c r="A44" s="26"/>
      <c r="B44" s="26" t="s">
        <v>624</v>
      </c>
      <c r="C44" s="26">
        <v>60</v>
      </c>
      <c r="D44" s="26">
        <v>56</v>
      </c>
      <c r="E44" s="26">
        <v>150</v>
      </c>
      <c r="F44" s="26">
        <v>89</v>
      </c>
      <c r="G44" s="26">
        <v>355</v>
      </c>
      <c r="H44" s="26"/>
    </row>
    <row r="45" spans="1:8" x14ac:dyDescent="0.3">
      <c r="A45" s="26"/>
      <c r="B45" s="26"/>
      <c r="C45" s="26"/>
      <c r="D45" s="26"/>
      <c r="E45" s="26"/>
      <c r="F45" s="26"/>
      <c r="G45" s="26"/>
      <c r="H45" s="26"/>
    </row>
    <row r="46" spans="1:8" x14ac:dyDescent="0.3">
      <c r="A46" s="26" t="s">
        <v>625</v>
      </c>
      <c r="B46" s="26" t="s">
        <v>626</v>
      </c>
      <c r="C46" s="26">
        <v>52</v>
      </c>
      <c r="D46" s="26">
        <v>60</v>
      </c>
      <c r="E46" s="26">
        <v>180</v>
      </c>
      <c r="F46" s="26">
        <v>22</v>
      </c>
      <c r="G46" s="26">
        <v>314</v>
      </c>
      <c r="H46" s="25">
        <v>873</v>
      </c>
    </row>
    <row r="47" spans="1:8" x14ac:dyDescent="0.3">
      <c r="A47" s="26"/>
      <c r="B47" s="26" t="s">
        <v>627</v>
      </c>
      <c r="C47" s="26">
        <v>44</v>
      </c>
      <c r="D47" s="26">
        <v>44</v>
      </c>
      <c r="E47" s="26">
        <v>150</v>
      </c>
      <c r="F47" s="26">
        <v>76</v>
      </c>
      <c r="G47" s="26">
        <v>314</v>
      </c>
      <c r="H47" s="26"/>
    </row>
    <row r="48" spans="1:8" x14ac:dyDescent="0.3">
      <c r="A48" s="26"/>
      <c r="B48" s="26" t="s">
        <v>628</v>
      </c>
      <c r="C48" s="26">
        <v>44</v>
      </c>
      <c r="D48" s="26">
        <v>36</v>
      </c>
      <c r="E48" s="26">
        <v>100</v>
      </c>
      <c r="F48" s="26">
        <v>65</v>
      </c>
      <c r="G48" s="26">
        <v>245</v>
      </c>
      <c r="H48" s="26"/>
    </row>
    <row r="49" spans="1:8" x14ac:dyDescent="0.3">
      <c r="A49" s="26"/>
      <c r="B49" s="26" t="s">
        <v>629</v>
      </c>
      <c r="C49" s="26"/>
      <c r="D49" s="26"/>
      <c r="E49" s="26"/>
      <c r="F49" s="26"/>
      <c r="G49" s="26">
        <v>0</v>
      </c>
      <c r="H49" s="26"/>
    </row>
    <row r="50" spans="1:8" x14ac:dyDescent="0.3">
      <c r="A50" s="26"/>
      <c r="B50" s="26"/>
      <c r="C50" s="26"/>
      <c r="D50" s="26"/>
      <c r="E50" s="26"/>
      <c r="F50" s="26"/>
      <c r="G50" s="26"/>
      <c r="H50" s="26"/>
    </row>
    <row r="51" spans="1:8" x14ac:dyDescent="0.3">
      <c r="A51" s="26" t="s">
        <v>630</v>
      </c>
      <c r="B51" s="26" t="s">
        <v>631</v>
      </c>
      <c r="C51" s="26">
        <v>36</v>
      </c>
      <c r="D51" s="26">
        <v>52</v>
      </c>
      <c r="E51" s="26">
        <v>140</v>
      </c>
      <c r="F51" s="26">
        <v>15</v>
      </c>
      <c r="G51" s="26">
        <v>243</v>
      </c>
      <c r="H51" s="25">
        <v>775</v>
      </c>
    </row>
    <row r="52" spans="1:8" x14ac:dyDescent="0.3">
      <c r="A52" s="26"/>
      <c r="B52" s="26" t="s">
        <v>632</v>
      </c>
      <c r="C52" s="26">
        <v>48</v>
      </c>
      <c r="D52" s="26">
        <v>24</v>
      </c>
      <c r="E52" s="26">
        <v>140</v>
      </c>
      <c r="F52" s="26">
        <v>69</v>
      </c>
      <c r="G52" s="26">
        <v>281</v>
      </c>
      <c r="H52" s="26"/>
    </row>
    <row r="53" spans="1:8" x14ac:dyDescent="0.3">
      <c r="A53" s="26"/>
      <c r="B53" s="26" t="s">
        <v>633</v>
      </c>
      <c r="C53" s="26">
        <v>20</v>
      </c>
      <c r="D53" s="26">
        <v>56</v>
      </c>
      <c r="E53" s="26">
        <v>150</v>
      </c>
      <c r="F53" s="26">
        <v>25</v>
      </c>
      <c r="G53" s="26">
        <v>251</v>
      </c>
      <c r="H53" s="26"/>
    </row>
    <row r="54" spans="1:8" x14ac:dyDescent="0.3">
      <c r="A54" s="26"/>
      <c r="B54" s="26"/>
      <c r="C54" s="26"/>
      <c r="D54" s="26"/>
      <c r="E54" s="26"/>
      <c r="F54" s="26"/>
      <c r="G54" s="26">
        <v>0</v>
      </c>
      <c r="H54" s="26"/>
    </row>
    <row r="55" spans="1:8" x14ac:dyDescent="0.3">
      <c r="A55" s="26"/>
      <c r="B55" s="26"/>
      <c r="C55" s="26"/>
      <c r="D55" s="26"/>
      <c r="E55" s="26"/>
      <c r="F55" s="26"/>
      <c r="G55" s="26"/>
      <c r="H55" s="26"/>
    </row>
    <row r="56" spans="1:8" x14ac:dyDescent="0.3">
      <c r="A56" s="26" t="s">
        <v>634</v>
      </c>
      <c r="B56" s="26" t="s">
        <v>635</v>
      </c>
      <c r="C56" s="26">
        <v>72</v>
      </c>
      <c r="D56" s="26">
        <v>76</v>
      </c>
      <c r="E56" s="26">
        <v>170</v>
      </c>
      <c r="F56" s="26">
        <v>72</v>
      </c>
      <c r="G56" s="26">
        <v>390</v>
      </c>
      <c r="H56" s="25">
        <v>1456</v>
      </c>
    </row>
    <row r="57" spans="1:8" x14ac:dyDescent="0.3">
      <c r="A57" s="26"/>
      <c r="B57" s="26" t="s">
        <v>636</v>
      </c>
      <c r="C57" s="26">
        <v>56</v>
      </c>
      <c r="D57" s="26">
        <v>72</v>
      </c>
      <c r="E57" s="26">
        <v>180</v>
      </c>
      <c r="F57" s="26">
        <v>80</v>
      </c>
      <c r="G57" s="26">
        <v>388</v>
      </c>
      <c r="H57" s="26"/>
    </row>
    <row r="58" spans="1:8" x14ac:dyDescent="0.3">
      <c r="A58" s="26"/>
      <c r="B58" s="26" t="s">
        <v>637</v>
      </c>
      <c r="C58" s="26">
        <v>56</v>
      </c>
      <c r="D58" s="26">
        <v>76</v>
      </c>
      <c r="E58" s="26">
        <v>140</v>
      </c>
      <c r="F58" s="26">
        <v>74</v>
      </c>
      <c r="G58" s="26">
        <v>346</v>
      </c>
      <c r="H58" s="26"/>
    </row>
    <row r="59" spans="1:8" x14ac:dyDescent="0.3">
      <c r="A59" s="26"/>
      <c r="B59" s="26" t="s">
        <v>638</v>
      </c>
      <c r="C59" s="26">
        <v>56</v>
      </c>
      <c r="D59" s="26">
        <v>68</v>
      </c>
      <c r="E59" s="26">
        <v>140</v>
      </c>
      <c r="F59" s="26">
        <v>68</v>
      </c>
      <c r="G59" s="26">
        <v>332</v>
      </c>
      <c r="H59" s="26"/>
    </row>
    <row r="60" spans="1:8" x14ac:dyDescent="0.3">
      <c r="A60" s="26"/>
      <c r="B60" s="26"/>
      <c r="C60" s="26"/>
      <c r="D60" s="26"/>
      <c r="E60" s="26"/>
      <c r="F60" s="26"/>
      <c r="G60" s="26"/>
      <c r="H60" s="26"/>
    </row>
    <row r="61" spans="1:8" x14ac:dyDescent="0.3">
      <c r="A61" s="26" t="s">
        <v>639</v>
      </c>
      <c r="B61" s="26" t="s">
        <v>590</v>
      </c>
      <c r="C61" s="26">
        <v>76</v>
      </c>
      <c r="D61" s="26">
        <v>92</v>
      </c>
      <c r="E61" s="26">
        <v>200</v>
      </c>
      <c r="F61" s="26">
        <v>100</v>
      </c>
      <c r="G61" s="26">
        <v>468</v>
      </c>
      <c r="H61" s="25">
        <v>1656</v>
      </c>
    </row>
    <row r="62" spans="1:8" x14ac:dyDescent="0.3">
      <c r="A62" s="26"/>
      <c r="B62" s="26" t="s">
        <v>640</v>
      </c>
      <c r="C62" s="26">
        <v>80</v>
      </c>
      <c r="D62" s="26">
        <v>84</v>
      </c>
      <c r="E62" s="26">
        <v>180</v>
      </c>
      <c r="F62" s="26">
        <v>60</v>
      </c>
      <c r="G62" s="26">
        <v>404</v>
      </c>
      <c r="H62" s="26"/>
    </row>
    <row r="63" spans="1:8" x14ac:dyDescent="0.3">
      <c r="A63" s="26"/>
      <c r="B63" s="26" t="s">
        <v>641</v>
      </c>
      <c r="C63" s="26">
        <v>60</v>
      </c>
      <c r="D63" s="26">
        <v>76</v>
      </c>
      <c r="E63" s="26">
        <v>200</v>
      </c>
      <c r="F63" s="26">
        <v>56</v>
      </c>
      <c r="G63" s="26">
        <v>392</v>
      </c>
      <c r="H63" s="26"/>
    </row>
    <row r="64" spans="1:8" x14ac:dyDescent="0.3">
      <c r="A64" s="26"/>
      <c r="B64" s="26" t="s">
        <v>642</v>
      </c>
      <c r="C64" s="26">
        <v>76</v>
      </c>
      <c r="D64" s="26">
        <v>92</v>
      </c>
      <c r="E64" s="26">
        <v>175</v>
      </c>
      <c r="F64" s="26">
        <v>49</v>
      </c>
      <c r="G64" s="26">
        <v>392</v>
      </c>
      <c r="H64" s="26"/>
    </row>
    <row r="65" spans="1:8" x14ac:dyDescent="0.3">
      <c r="A65" s="26"/>
      <c r="B65" s="26" t="s">
        <v>643</v>
      </c>
      <c r="C65" s="26">
        <v>68</v>
      </c>
      <c r="D65" s="26">
        <v>56</v>
      </c>
      <c r="E65" s="26">
        <v>180</v>
      </c>
      <c r="F65" s="26">
        <v>46</v>
      </c>
      <c r="G65" s="26">
        <v>350</v>
      </c>
      <c r="H65" s="26"/>
    </row>
    <row r="66" spans="1:8" x14ac:dyDescent="0.3">
      <c r="A66" s="26"/>
      <c r="B66" s="26"/>
      <c r="C66" s="26"/>
      <c r="D66" s="26"/>
      <c r="E66" s="26"/>
      <c r="F66" s="26"/>
      <c r="G66" s="26"/>
      <c r="H66" s="26"/>
    </row>
    <row r="67" spans="1:8" x14ac:dyDescent="0.3">
      <c r="A67" s="26" t="s">
        <v>644</v>
      </c>
      <c r="B67" s="26" t="s">
        <v>645</v>
      </c>
      <c r="C67" s="26">
        <v>64</v>
      </c>
      <c r="D67" s="26">
        <v>68</v>
      </c>
      <c r="E67" s="26">
        <v>170</v>
      </c>
      <c r="F67" s="26">
        <v>71</v>
      </c>
      <c r="G67" s="26">
        <v>308</v>
      </c>
      <c r="H67" s="25">
        <v>651</v>
      </c>
    </row>
    <row r="68" spans="1:8" x14ac:dyDescent="0.3">
      <c r="A68" s="26"/>
      <c r="B68" s="26" t="s">
        <v>646</v>
      </c>
      <c r="C68" s="26">
        <v>56</v>
      </c>
      <c r="D68" s="26">
        <v>52</v>
      </c>
      <c r="E68" s="26">
        <v>130</v>
      </c>
      <c r="F68" s="26">
        <v>70</v>
      </c>
      <c r="G68" s="26">
        <v>343</v>
      </c>
      <c r="H68" s="26"/>
    </row>
    <row r="69" spans="1:8" x14ac:dyDescent="0.3">
      <c r="A69" s="26"/>
      <c r="B69" s="26" t="s">
        <v>647</v>
      </c>
      <c r="C69" s="26">
        <v>52</v>
      </c>
      <c r="D69" s="26">
        <v>56</v>
      </c>
      <c r="E69" s="26">
        <v>150</v>
      </c>
      <c r="F69" s="26">
        <v>85</v>
      </c>
      <c r="G69" s="26">
        <v>0</v>
      </c>
      <c r="H69" s="26"/>
    </row>
    <row r="70" spans="1:8" x14ac:dyDescent="0.3">
      <c r="A70" s="26"/>
      <c r="B70" s="26"/>
      <c r="C70" s="26"/>
      <c r="D70" s="26"/>
      <c r="E70" s="26"/>
      <c r="F70" s="26"/>
      <c r="G70" s="26">
        <v>0</v>
      </c>
      <c r="H70" s="26"/>
    </row>
    <row r="71" spans="1:8" x14ac:dyDescent="0.3">
      <c r="A71" s="26"/>
      <c r="B71" s="26"/>
      <c r="C71" s="26"/>
      <c r="D71" s="26"/>
      <c r="E71" s="26"/>
      <c r="F71" s="26"/>
      <c r="G71" s="26"/>
      <c r="H71" s="26"/>
    </row>
    <row r="72" spans="1:8" x14ac:dyDescent="0.3">
      <c r="A72" s="26" t="s">
        <v>648</v>
      </c>
      <c r="B72" s="26" t="s">
        <v>649</v>
      </c>
      <c r="C72" s="26">
        <v>60</v>
      </c>
      <c r="D72" s="26">
        <v>52</v>
      </c>
      <c r="E72" s="26">
        <v>160</v>
      </c>
      <c r="F72" s="26">
        <v>74</v>
      </c>
      <c r="G72" s="26">
        <v>346</v>
      </c>
      <c r="H72" s="25">
        <v>1518</v>
      </c>
    </row>
    <row r="73" spans="1:8" x14ac:dyDescent="0.3">
      <c r="A73" s="26"/>
      <c r="B73" s="26" t="s">
        <v>650</v>
      </c>
      <c r="C73" s="26">
        <v>76</v>
      </c>
      <c r="D73" s="26">
        <v>72</v>
      </c>
      <c r="E73" s="26">
        <v>180</v>
      </c>
      <c r="F73" s="26">
        <v>90</v>
      </c>
      <c r="G73" s="26">
        <v>418</v>
      </c>
      <c r="H73" s="26"/>
    </row>
    <row r="74" spans="1:8" x14ac:dyDescent="0.3">
      <c r="A74" s="26"/>
      <c r="B74" s="26" t="s">
        <v>651</v>
      </c>
      <c r="C74" s="26">
        <v>40</v>
      </c>
      <c r="D74" s="26">
        <v>56</v>
      </c>
      <c r="E74" s="26">
        <v>175</v>
      </c>
      <c r="F74" s="26">
        <v>63</v>
      </c>
      <c r="G74" s="26">
        <v>334</v>
      </c>
      <c r="H74" s="26"/>
    </row>
    <row r="75" spans="1:8" x14ac:dyDescent="0.3">
      <c r="A75" s="26"/>
      <c r="B75" s="26" t="s">
        <v>652</v>
      </c>
      <c r="C75" s="26">
        <v>64</v>
      </c>
      <c r="D75" s="26">
        <v>68</v>
      </c>
      <c r="E75" s="26">
        <v>190</v>
      </c>
      <c r="F75" s="26">
        <v>98</v>
      </c>
      <c r="G75" s="26">
        <v>420</v>
      </c>
      <c r="H75" s="26"/>
    </row>
    <row r="76" spans="1:8" x14ac:dyDescent="0.3">
      <c r="A76" s="26"/>
      <c r="B76" s="26"/>
      <c r="C76" s="26"/>
      <c r="D76" s="26"/>
      <c r="E76" s="26"/>
      <c r="F76" s="26"/>
      <c r="G76" s="26"/>
      <c r="H76" s="26"/>
    </row>
    <row r="77" spans="1:8" x14ac:dyDescent="0.3">
      <c r="A77" s="26" t="s">
        <v>653</v>
      </c>
      <c r="B77" s="26" t="s">
        <v>654</v>
      </c>
      <c r="C77" s="26">
        <v>32</v>
      </c>
      <c r="D77" s="26">
        <v>52</v>
      </c>
      <c r="E77" s="26">
        <v>170</v>
      </c>
      <c r="F77" s="26">
        <v>78</v>
      </c>
      <c r="G77" s="26">
        <v>332</v>
      </c>
      <c r="H77" s="25">
        <v>1576</v>
      </c>
    </row>
    <row r="78" spans="1:8" x14ac:dyDescent="0.3">
      <c r="A78" s="26"/>
      <c r="B78" s="26" t="s">
        <v>655</v>
      </c>
      <c r="C78" s="26">
        <v>80</v>
      </c>
      <c r="D78" s="26">
        <v>72</v>
      </c>
      <c r="E78" s="26">
        <v>200</v>
      </c>
      <c r="F78" s="26">
        <v>76</v>
      </c>
      <c r="G78" s="26">
        <v>428</v>
      </c>
      <c r="H78" s="26"/>
    </row>
    <row r="79" spans="1:8" x14ac:dyDescent="0.3">
      <c r="A79" s="26"/>
      <c r="B79" s="26" t="s">
        <v>656</v>
      </c>
      <c r="C79" s="26">
        <v>56</v>
      </c>
      <c r="D79" s="26">
        <v>68</v>
      </c>
      <c r="E79" s="26">
        <v>150</v>
      </c>
      <c r="F79" s="26">
        <v>94</v>
      </c>
      <c r="G79" s="26">
        <v>368</v>
      </c>
      <c r="H79" s="26"/>
    </row>
    <row r="80" spans="1:8" x14ac:dyDescent="0.3">
      <c r="A80" s="26"/>
      <c r="B80" s="26" t="s">
        <v>591</v>
      </c>
      <c r="C80" s="26">
        <v>76</v>
      </c>
      <c r="D80" s="26">
        <v>80</v>
      </c>
      <c r="E80" s="26">
        <v>200</v>
      </c>
      <c r="F80" s="26">
        <v>92</v>
      </c>
      <c r="G80" s="26">
        <v>448</v>
      </c>
      <c r="H80" s="26"/>
    </row>
    <row r="81" spans="1:8" x14ac:dyDescent="0.3">
      <c r="A81" s="26"/>
      <c r="B81" s="26"/>
      <c r="C81" s="26"/>
      <c r="D81" s="26"/>
      <c r="E81" s="26"/>
      <c r="F81" s="26"/>
      <c r="G81" s="26"/>
      <c r="H81" s="26"/>
    </row>
    <row r="82" spans="1:8" x14ac:dyDescent="0.3">
      <c r="A82" s="26" t="s">
        <v>657</v>
      </c>
      <c r="B82" s="26" t="s">
        <v>658</v>
      </c>
      <c r="C82" s="26">
        <v>76</v>
      </c>
      <c r="D82" s="26">
        <v>68</v>
      </c>
      <c r="E82" s="26">
        <v>190</v>
      </c>
      <c r="F82" s="26">
        <v>64</v>
      </c>
      <c r="G82" s="26">
        <v>398</v>
      </c>
      <c r="H82" s="25">
        <v>1162</v>
      </c>
    </row>
    <row r="83" spans="1:8" x14ac:dyDescent="0.3">
      <c r="A83" s="26"/>
      <c r="B83" s="26" t="s">
        <v>659</v>
      </c>
      <c r="C83" s="26">
        <v>84</v>
      </c>
      <c r="D83" s="26">
        <v>72</v>
      </c>
      <c r="E83" s="26">
        <v>180</v>
      </c>
      <c r="F83" s="26">
        <v>54</v>
      </c>
      <c r="G83" s="26">
        <v>390</v>
      </c>
      <c r="H83" s="26"/>
    </row>
    <row r="84" spans="1:8" x14ac:dyDescent="0.3">
      <c r="A84" s="26"/>
      <c r="B84" s="26" t="s">
        <v>660</v>
      </c>
      <c r="C84" s="26">
        <v>52</v>
      </c>
      <c r="D84" s="26">
        <v>60</v>
      </c>
      <c r="E84" s="26">
        <v>190</v>
      </c>
      <c r="F84" s="26">
        <v>72</v>
      </c>
      <c r="G84" s="26">
        <v>374</v>
      </c>
      <c r="H84" s="26"/>
    </row>
    <row r="85" spans="1:8" x14ac:dyDescent="0.3">
      <c r="A85" s="26"/>
      <c r="B85" s="26"/>
      <c r="C85" s="26"/>
      <c r="D85" s="26"/>
      <c r="E85" s="26"/>
      <c r="F85" s="26"/>
      <c r="G85" s="26">
        <v>0</v>
      </c>
      <c r="H85" s="26"/>
    </row>
    <row r="86" spans="1:8" x14ac:dyDescent="0.3">
      <c r="A86" s="26"/>
      <c r="B86" s="26"/>
      <c r="C86" s="26"/>
      <c r="D86" s="26"/>
      <c r="E86" s="26"/>
      <c r="F86" s="26"/>
      <c r="G86" s="26"/>
      <c r="H86" s="26"/>
    </row>
    <row r="87" spans="1:8" x14ac:dyDescent="0.3">
      <c r="A87" s="26" t="s">
        <v>661</v>
      </c>
      <c r="B87" s="26" t="s">
        <v>662</v>
      </c>
      <c r="C87" s="26">
        <v>68</v>
      </c>
      <c r="D87" s="26">
        <v>72</v>
      </c>
      <c r="E87" s="26">
        <v>100</v>
      </c>
      <c r="F87" s="26">
        <v>63</v>
      </c>
      <c r="G87" s="26">
        <v>303</v>
      </c>
      <c r="H87" s="25">
        <v>303</v>
      </c>
    </row>
    <row r="88" spans="1:8" x14ac:dyDescent="0.3">
      <c r="A88" s="26"/>
      <c r="B88" s="26"/>
      <c r="C88" s="26"/>
      <c r="D88" s="26"/>
      <c r="E88" s="26"/>
      <c r="F88" s="26"/>
      <c r="G88" s="26">
        <v>0</v>
      </c>
      <c r="H88" s="26"/>
    </row>
    <row r="89" spans="1:8" x14ac:dyDescent="0.3">
      <c r="A89" s="26"/>
      <c r="B89" s="26"/>
      <c r="C89" s="26"/>
      <c r="D89" s="26"/>
      <c r="E89" s="26"/>
      <c r="F89" s="26"/>
      <c r="G89" s="26">
        <v>0</v>
      </c>
      <c r="H89" s="26"/>
    </row>
    <row r="90" spans="1:8" x14ac:dyDescent="0.3">
      <c r="A90" s="26"/>
      <c r="B90" s="26"/>
      <c r="C90" s="26"/>
      <c r="D90" s="26"/>
      <c r="E90" s="26"/>
      <c r="F90" s="26"/>
      <c r="G90" s="26">
        <v>0</v>
      </c>
      <c r="H90" s="26"/>
    </row>
    <row r="91" spans="1:8" x14ac:dyDescent="0.3">
      <c r="A91" s="26"/>
      <c r="B91" s="26"/>
      <c r="C91" s="26"/>
      <c r="D91" s="26"/>
      <c r="E91" s="26"/>
      <c r="F91" s="26"/>
      <c r="G91" s="26"/>
      <c r="H91" s="26"/>
    </row>
    <row r="92" spans="1:8" x14ac:dyDescent="0.3">
      <c r="A92" s="26" t="s">
        <v>663</v>
      </c>
      <c r="B92" s="26" t="s">
        <v>664</v>
      </c>
      <c r="C92" s="26">
        <v>64</v>
      </c>
      <c r="D92" s="26">
        <v>68</v>
      </c>
      <c r="E92" s="26">
        <v>180</v>
      </c>
      <c r="F92" s="26">
        <v>42</v>
      </c>
      <c r="G92" s="26">
        <v>354</v>
      </c>
      <c r="H92" s="25">
        <v>665</v>
      </c>
    </row>
    <row r="93" spans="1:8" x14ac:dyDescent="0.3">
      <c r="A93" s="26"/>
      <c r="B93" s="26" t="s">
        <v>665</v>
      </c>
      <c r="C93" s="26">
        <v>52</v>
      </c>
      <c r="D93" s="26">
        <v>72</v>
      </c>
      <c r="E93" s="26">
        <v>150</v>
      </c>
      <c r="F93" s="26">
        <v>37</v>
      </c>
      <c r="G93" s="26">
        <v>311</v>
      </c>
      <c r="H93" s="26"/>
    </row>
    <row r="94" spans="1:8" x14ac:dyDescent="0.3">
      <c r="A94" s="26"/>
      <c r="B94" s="26"/>
      <c r="C94" s="26"/>
      <c r="D94" s="26"/>
      <c r="E94" s="26"/>
      <c r="F94" s="26"/>
      <c r="G94" s="26">
        <v>0</v>
      </c>
      <c r="H94" s="26"/>
    </row>
    <row r="95" spans="1:8" x14ac:dyDescent="0.3">
      <c r="A95" s="26"/>
      <c r="B95" s="26"/>
      <c r="C95" s="26"/>
      <c r="D95" s="26"/>
      <c r="E95" s="26"/>
      <c r="F95" s="26"/>
      <c r="G95" s="26">
        <v>0</v>
      </c>
      <c r="H95" s="26"/>
    </row>
    <row r="96" spans="1:8" x14ac:dyDescent="0.3">
      <c r="A96" s="26"/>
      <c r="B96" s="26"/>
      <c r="C96" s="26"/>
      <c r="D96" s="26"/>
      <c r="E96" s="26"/>
      <c r="F96" s="26"/>
      <c r="G96" s="26"/>
      <c r="H96" s="26"/>
    </row>
    <row r="97" spans="1:8" x14ac:dyDescent="0.3">
      <c r="A97" s="26" t="s">
        <v>666</v>
      </c>
      <c r="B97" s="26"/>
      <c r="C97" s="26"/>
      <c r="D97" s="26"/>
      <c r="E97" s="26"/>
      <c r="F97" s="26"/>
      <c r="G97" s="26">
        <v>0</v>
      </c>
      <c r="H97" s="25">
        <v>0</v>
      </c>
    </row>
    <row r="98" spans="1:8" x14ac:dyDescent="0.3">
      <c r="A98" s="26"/>
      <c r="B98" s="26"/>
      <c r="C98" s="26"/>
      <c r="D98" s="26"/>
      <c r="E98" s="26"/>
      <c r="F98" s="26"/>
      <c r="G98" s="26">
        <v>0</v>
      </c>
      <c r="H98" s="26"/>
    </row>
    <row r="99" spans="1:8" x14ac:dyDescent="0.3">
      <c r="A99" s="26"/>
      <c r="B99" s="26"/>
      <c r="C99" s="26"/>
      <c r="D99" s="26"/>
      <c r="E99" s="26"/>
      <c r="F99" s="26"/>
      <c r="G99" s="26">
        <v>0</v>
      </c>
      <c r="H99" s="26"/>
    </row>
    <row r="100" spans="1:8" x14ac:dyDescent="0.3">
      <c r="A100" s="26"/>
      <c r="B100" s="26"/>
      <c r="C100" s="26"/>
      <c r="D100" s="26"/>
      <c r="E100" s="26"/>
      <c r="F100" s="26"/>
      <c r="G100" s="26">
        <v>0</v>
      </c>
      <c r="H100" s="26"/>
    </row>
    <row r="101" spans="1:8" x14ac:dyDescent="0.3">
      <c r="A101" s="26"/>
      <c r="B101" s="26"/>
      <c r="C101" s="26"/>
      <c r="D101" s="26"/>
      <c r="E101" s="26"/>
      <c r="F101" s="26"/>
      <c r="G101" s="26"/>
      <c r="H101" s="26"/>
    </row>
    <row r="102" spans="1:8" x14ac:dyDescent="0.3">
      <c r="A102" s="26" t="s">
        <v>184</v>
      </c>
      <c r="B102" s="26"/>
      <c r="C102" s="26"/>
      <c r="D102" s="26"/>
      <c r="E102" s="26"/>
      <c r="F102" s="26"/>
      <c r="G102" s="26">
        <v>0</v>
      </c>
      <c r="H102" s="25">
        <v>0</v>
      </c>
    </row>
    <row r="103" spans="1:8" x14ac:dyDescent="0.3">
      <c r="A103" s="26"/>
      <c r="B103" s="26"/>
      <c r="C103" s="26"/>
      <c r="D103" s="26"/>
      <c r="E103" s="26"/>
      <c r="F103" s="26"/>
      <c r="G103" s="26">
        <v>0</v>
      </c>
      <c r="H103" s="26"/>
    </row>
    <row r="104" spans="1:8" x14ac:dyDescent="0.3">
      <c r="A104" s="26"/>
      <c r="B104" s="26"/>
      <c r="C104" s="26"/>
      <c r="D104" s="26"/>
      <c r="E104" s="26"/>
      <c r="F104" s="26"/>
      <c r="G104" s="26">
        <v>0</v>
      </c>
      <c r="H104" s="26"/>
    </row>
    <row r="105" spans="1:8" x14ac:dyDescent="0.3">
      <c r="A105" s="26"/>
      <c r="B105" s="26"/>
      <c r="C105" s="26"/>
      <c r="D105" s="26"/>
      <c r="E105" s="26"/>
      <c r="F105" s="26"/>
      <c r="G105" s="26">
        <v>0</v>
      </c>
      <c r="H105" s="26"/>
    </row>
    <row r="106" spans="1:8" x14ac:dyDescent="0.3">
      <c r="A106" s="26"/>
      <c r="B106" s="26"/>
      <c r="C106" s="26"/>
      <c r="D106" s="26"/>
      <c r="E106" s="26"/>
      <c r="F106" s="26"/>
      <c r="G106" s="26"/>
      <c r="H106" s="26"/>
    </row>
    <row r="107" spans="1:8" x14ac:dyDescent="0.3">
      <c r="A107" s="26" t="s">
        <v>667</v>
      </c>
      <c r="B107" s="26"/>
      <c r="C107" s="26"/>
      <c r="D107" s="26"/>
      <c r="E107" s="26"/>
      <c r="F107" s="26"/>
      <c r="G107" s="26">
        <v>0</v>
      </c>
      <c r="H107" s="25">
        <v>0</v>
      </c>
    </row>
    <row r="108" spans="1:8" x14ac:dyDescent="0.3">
      <c r="A108" s="26"/>
      <c r="B108" s="26"/>
      <c r="C108" s="26"/>
      <c r="D108" s="26"/>
      <c r="E108" s="26"/>
      <c r="F108" s="26"/>
      <c r="G108" s="26">
        <v>0</v>
      </c>
      <c r="H108" s="26"/>
    </row>
    <row r="109" spans="1:8" x14ac:dyDescent="0.3">
      <c r="A109" s="26"/>
      <c r="B109" s="26"/>
      <c r="C109" s="26"/>
      <c r="D109" s="26"/>
      <c r="E109" s="26"/>
      <c r="F109" s="26"/>
      <c r="G109" s="26">
        <v>0</v>
      </c>
      <c r="H109" s="26"/>
    </row>
    <row r="110" spans="1:8" x14ac:dyDescent="0.3">
      <c r="A110" s="26"/>
      <c r="B110" s="26"/>
      <c r="C110" s="26"/>
      <c r="D110" s="26"/>
      <c r="E110" s="26"/>
      <c r="F110" s="26"/>
      <c r="G110" s="26">
        <v>0</v>
      </c>
      <c r="H110" s="26"/>
    </row>
    <row r="111" spans="1:8" x14ac:dyDescent="0.3">
      <c r="A111" s="26"/>
      <c r="B111" s="26"/>
      <c r="C111" s="26"/>
      <c r="D111" s="26"/>
      <c r="E111" s="26"/>
      <c r="F111" s="26"/>
      <c r="G111" s="26"/>
      <c r="H111" s="26"/>
    </row>
    <row r="112" spans="1:8" x14ac:dyDescent="0.3">
      <c r="A112" s="26" t="s">
        <v>101</v>
      </c>
      <c r="B112" s="26" t="s">
        <v>668</v>
      </c>
      <c r="C112" s="26">
        <v>84</v>
      </c>
      <c r="D112" s="26">
        <v>60</v>
      </c>
      <c r="E112" s="26">
        <v>180</v>
      </c>
      <c r="F112" s="26">
        <v>81</v>
      </c>
      <c r="G112" s="26">
        <v>405</v>
      </c>
      <c r="H112" s="25">
        <v>1424</v>
      </c>
    </row>
    <row r="113" spans="1:8" x14ac:dyDescent="0.3">
      <c r="A113" s="26"/>
      <c r="B113" s="26" t="s">
        <v>669</v>
      </c>
      <c r="C113" s="26">
        <v>72</v>
      </c>
      <c r="D113" s="26">
        <v>72</v>
      </c>
      <c r="E113" s="26">
        <v>190</v>
      </c>
      <c r="F113" s="26">
        <v>97</v>
      </c>
      <c r="G113" s="26">
        <v>431</v>
      </c>
      <c r="H113" s="26"/>
    </row>
    <row r="114" spans="1:8" x14ac:dyDescent="0.3">
      <c r="A114" s="26"/>
      <c r="B114" s="26" t="s">
        <v>670</v>
      </c>
      <c r="C114" s="26">
        <v>56</v>
      </c>
      <c r="D114" s="26">
        <v>52</v>
      </c>
      <c r="E114" s="26">
        <v>110</v>
      </c>
      <c r="F114" s="26">
        <v>36</v>
      </c>
      <c r="G114" s="26">
        <v>254</v>
      </c>
      <c r="H114" s="26"/>
    </row>
    <row r="115" spans="1:8" x14ac:dyDescent="0.3">
      <c r="A115" s="26"/>
      <c r="B115" s="26" t="s">
        <v>671</v>
      </c>
      <c r="C115" s="26">
        <v>84</v>
      </c>
      <c r="D115" s="26">
        <v>68</v>
      </c>
      <c r="E115" s="26">
        <v>120</v>
      </c>
      <c r="F115" s="26">
        <v>62</v>
      </c>
      <c r="G115" s="26">
        <v>334</v>
      </c>
      <c r="H115" s="26"/>
    </row>
    <row r="116" spans="1:8" x14ac:dyDescent="0.3">
      <c r="A116" s="26"/>
      <c r="B116" s="26"/>
      <c r="C116" s="26"/>
      <c r="D116" s="26"/>
      <c r="E116" s="26"/>
      <c r="F116" s="26"/>
      <c r="G116" s="26"/>
      <c r="H116" s="26"/>
    </row>
    <row r="117" spans="1:8" x14ac:dyDescent="0.3">
      <c r="A117" s="25" t="s">
        <v>588</v>
      </c>
      <c r="B117" s="25" t="s">
        <v>587</v>
      </c>
      <c r="C117" s="25" t="s">
        <v>595</v>
      </c>
      <c r="D117" s="25" t="s">
        <v>107</v>
      </c>
      <c r="E117" s="25" t="s">
        <v>596</v>
      </c>
      <c r="F117" s="25" t="s">
        <v>597</v>
      </c>
      <c r="G117" s="25" t="s">
        <v>316</v>
      </c>
      <c r="H117" s="25" t="s">
        <v>598</v>
      </c>
    </row>
    <row r="118" spans="1:8" x14ac:dyDescent="0.3">
      <c r="A118" s="26"/>
      <c r="B118" s="26"/>
      <c r="C118" s="26"/>
      <c r="D118" s="26"/>
      <c r="E118" s="26"/>
      <c r="F118" s="26"/>
      <c r="G118" s="26"/>
      <c r="H118" s="26"/>
    </row>
    <row r="119" spans="1:8" x14ac:dyDescent="0.3">
      <c r="A119" s="26"/>
      <c r="B119" s="26"/>
      <c r="C119" s="26"/>
      <c r="D119" s="26"/>
      <c r="E119" s="26"/>
      <c r="F119" s="26"/>
      <c r="G119" s="26"/>
      <c r="H119" s="26"/>
    </row>
    <row r="120" spans="1:8" x14ac:dyDescent="0.3">
      <c r="A120" s="26"/>
      <c r="B120" s="26"/>
      <c r="C120" s="26"/>
      <c r="D120" s="26"/>
      <c r="E120" s="26"/>
      <c r="F120" s="26"/>
      <c r="G120" s="26"/>
      <c r="H120" s="2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48200-BECA-D144-99E6-CECD63D575FA}">
  <dimension ref="A1:D58"/>
  <sheetViews>
    <sheetView workbookViewId="0">
      <selection activeCell="F9" sqref="F9"/>
    </sheetView>
  </sheetViews>
  <sheetFormatPr defaultColWidth="11.44140625" defaultRowHeight="14.4" x14ac:dyDescent="0.3"/>
  <cols>
    <col min="1" max="1" width="17.6640625" customWidth="1"/>
    <col min="2" max="2" width="19.109375" customWidth="1"/>
  </cols>
  <sheetData>
    <row r="1" spans="1:4" x14ac:dyDescent="0.3">
      <c r="A1" s="39" t="s">
        <v>672</v>
      </c>
      <c r="B1" s="39" t="s">
        <v>673</v>
      </c>
      <c r="C1" s="40" t="s">
        <v>674</v>
      </c>
      <c r="D1" s="40">
        <v>2026</v>
      </c>
    </row>
    <row r="2" spans="1:4" x14ac:dyDescent="0.3">
      <c r="A2" s="41"/>
      <c r="B2" s="41"/>
      <c r="C2" s="42"/>
      <c r="D2" s="42" t="s">
        <v>675</v>
      </c>
    </row>
    <row r="3" spans="1:4" x14ac:dyDescent="0.3">
      <c r="A3" s="43" t="s">
        <v>676</v>
      </c>
      <c r="B3" s="43" t="s">
        <v>587</v>
      </c>
      <c r="C3" s="44" t="s">
        <v>589</v>
      </c>
      <c r="D3" s="44" t="s">
        <v>200</v>
      </c>
    </row>
    <row r="4" spans="1:4" x14ac:dyDescent="0.3">
      <c r="A4" s="41" t="s">
        <v>229</v>
      </c>
      <c r="B4" s="41" t="s">
        <v>677</v>
      </c>
      <c r="C4" s="42">
        <v>17</v>
      </c>
      <c r="D4" s="42" t="s">
        <v>678</v>
      </c>
    </row>
    <row r="5" spans="1:4" x14ac:dyDescent="0.3">
      <c r="A5" s="41"/>
      <c r="B5" s="41" t="s">
        <v>679</v>
      </c>
      <c r="C5" s="42">
        <v>12</v>
      </c>
      <c r="D5" s="42">
        <v>63</v>
      </c>
    </row>
    <row r="6" spans="1:4" x14ac:dyDescent="0.3">
      <c r="A6" s="41"/>
      <c r="B6" s="41" t="s">
        <v>680</v>
      </c>
      <c r="C6" s="42">
        <v>17</v>
      </c>
      <c r="D6" s="42"/>
    </row>
    <row r="7" spans="1:4" x14ac:dyDescent="0.3">
      <c r="A7" s="41"/>
      <c r="B7" s="41" t="s">
        <v>681</v>
      </c>
      <c r="C7" s="42">
        <v>29</v>
      </c>
      <c r="D7" s="42"/>
    </row>
    <row r="8" spans="1:4" x14ac:dyDescent="0.3">
      <c r="A8" s="41"/>
      <c r="B8" s="41"/>
      <c r="C8" s="42"/>
      <c r="D8" s="42"/>
    </row>
    <row r="9" spans="1:4" x14ac:dyDescent="0.3">
      <c r="A9" s="41" t="s">
        <v>251</v>
      </c>
      <c r="B9" s="41" t="s">
        <v>682</v>
      </c>
      <c r="C9" s="42">
        <v>32</v>
      </c>
      <c r="D9" s="42"/>
    </row>
    <row r="10" spans="1:4" x14ac:dyDescent="0.3">
      <c r="A10" s="41"/>
      <c r="B10" s="41" t="s">
        <v>683</v>
      </c>
      <c r="C10" s="42">
        <v>28</v>
      </c>
      <c r="D10" s="42">
        <v>83</v>
      </c>
    </row>
    <row r="11" spans="1:4" x14ac:dyDescent="0.3">
      <c r="A11" s="41"/>
      <c r="B11" s="41" t="s">
        <v>684</v>
      </c>
      <c r="C11" s="42">
        <v>23</v>
      </c>
      <c r="D11" s="42"/>
    </row>
    <row r="12" spans="1:4" x14ac:dyDescent="0.3">
      <c r="A12" s="41"/>
      <c r="B12" s="41" t="s">
        <v>685</v>
      </c>
      <c r="C12" s="42">
        <v>23</v>
      </c>
      <c r="D12" s="42"/>
    </row>
    <row r="13" spans="1:4" x14ac:dyDescent="0.3">
      <c r="A13" s="41"/>
      <c r="B13" s="41"/>
      <c r="C13" s="42"/>
      <c r="D13" s="42"/>
    </row>
    <row r="14" spans="1:4" x14ac:dyDescent="0.3">
      <c r="A14" s="41" t="s">
        <v>210</v>
      </c>
      <c r="B14" s="41" t="s">
        <v>686</v>
      </c>
      <c r="C14" s="42">
        <v>30</v>
      </c>
      <c r="D14" s="42"/>
    </row>
    <row r="15" spans="1:4" x14ac:dyDescent="0.3">
      <c r="A15" s="41"/>
      <c r="B15" s="41" t="s">
        <v>687</v>
      </c>
      <c r="C15" s="42">
        <v>31</v>
      </c>
      <c r="D15" s="42">
        <v>84</v>
      </c>
    </row>
    <row r="16" spans="1:4" x14ac:dyDescent="0.3">
      <c r="A16" s="41"/>
      <c r="B16" s="41" t="s">
        <v>688</v>
      </c>
      <c r="C16" s="42">
        <v>23</v>
      </c>
      <c r="D16" s="42"/>
    </row>
    <row r="17" spans="1:4" x14ac:dyDescent="0.3">
      <c r="A17" s="41"/>
      <c r="B17" s="41" t="s">
        <v>689</v>
      </c>
      <c r="C17" s="42">
        <v>13</v>
      </c>
      <c r="D17" s="42"/>
    </row>
    <row r="18" spans="1:4" x14ac:dyDescent="0.3">
      <c r="A18" s="41"/>
      <c r="B18" s="41"/>
      <c r="C18" s="42"/>
      <c r="D18" s="42"/>
    </row>
    <row r="19" spans="1:4" x14ac:dyDescent="0.3">
      <c r="A19" s="41" t="s">
        <v>101</v>
      </c>
      <c r="B19" s="41" t="s">
        <v>690</v>
      </c>
      <c r="C19" s="42">
        <v>18</v>
      </c>
      <c r="D19" s="42"/>
    </row>
    <row r="20" spans="1:4" x14ac:dyDescent="0.3">
      <c r="A20" s="41"/>
      <c r="B20" s="41" t="s">
        <v>691</v>
      </c>
      <c r="C20" s="42">
        <v>18</v>
      </c>
      <c r="D20" s="42">
        <v>52</v>
      </c>
    </row>
    <row r="21" spans="1:4" x14ac:dyDescent="0.3">
      <c r="A21" s="41"/>
      <c r="B21" s="41" t="s">
        <v>692</v>
      </c>
      <c r="C21" s="42">
        <v>16</v>
      </c>
      <c r="D21" s="42"/>
    </row>
    <row r="22" spans="1:4" x14ac:dyDescent="0.3">
      <c r="A22" s="41"/>
      <c r="B22" s="41" t="s">
        <v>693</v>
      </c>
      <c r="C22" s="42">
        <v>15</v>
      </c>
      <c r="D22" s="42"/>
    </row>
    <row r="23" spans="1:4" x14ac:dyDescent="0.3">
      <c r="A23" s="41"/>
      <c r="B23" s="41"/>
      <c r="C23" s="42"/>
      <c r="D23" s="42"/>
    </row>
    <row r="24" spans="1:4" x14ac:dyDescent="0.3">
      <c r="A24" s="41" t="s">
        <v>237</v>
      </c>
      <c r="B24" s="41" t="s">
        <v>694</v>
      </c>
      <c r="C24" s="42">
        <v>15</v>
      </c>
      <c r="D24" s="42"/>
    </row>
    <row r="25" spans="1:4" x14ac:dyDescent="0.3">
      <c r="A25" s="41"/>
      <c r="B25" s="41" t="s">
        <v>695</v>
      </c>
      <c r="C25" s="42">
        <v>15</v>
      </c>
      <c r="D25" s="42">
        <v>48</v>
      </c>
    </row>
    <row r="26" spans="1:4" x14ac:dyDescent="0.3">
      <c r="A26" s="41"/>
      <c r="B26" s="41" t="s">
        <v>696</v>
      </c>
      <c r="C26" s="42">
        <v>18</v>
      </c>
      <c r="D26" s="42"/>
    </row>
    <row r="27" spans="1:4" x14ac:dyDescent="0.3">
      <c r="A27" s="41"/>
      <c r="B27" s="41"/>
      <c r="C27" s="42"/>
      <c r="D27" s="42"/>
    </row>
    <row r="28" spans="1:4" x14ac:dyDescent="0.3">
      <c r="A28" s="41" t="s">
        <v>298</v>
      </c>
      <c r="B28" s="41" t="s">
        <v>697</v>
      </c>
      <c r="C28" s="42">
        <v>23</v>
      </c>
      <c r="D28" s="42"/>
    </row>
    <row r="29" spans="1:4" x14ac:dyDescent="0.3">
      <c r="A29" s="41"/>
      <c r="B29" s="41" t="s">
        <v>698</v>
      </c>
      <c r="C29" s="42">
        <v>13</v>
      </c>
      <c r="D29" s="42">
        <v>63</v>
      </c>
    </row>
    <row r="30" spans="1:4" x14ac:dyDescent="0.3">
      <c r="A30" s="41"/>
      <c r="B30" s="41" t="s">
        <v>699</v>
      </c>
      <c r="C30" s="42">
        <v>19</v>
      </c>
      <c r="D30" s="42"/>
    </row>
    <row r="31" spans="1:4" x14ac:dyDescent="0.3">
      <c r="A31" s="41"/>
      <c r="B31" s="41" t="s">
        <v>700</v>
      </c>
      <c r="C31" s="42">
        <v>21</v>
      </c>
      <c r="D31" s="42"/>
    </row>
    <row r="32" spans="1:4" x14ac:dyDescent="0.3">
      <c r="A32" s="41"/>
      <c r="B32" s="41"/>
      <c r="C32" s="42"/>
      <c r="D32" s="42"/>
    </row>
    <row r="33" spans="1:4" x14ac:dyDescent="0.3">
      <c r="A33" s="41" t="s">
        <v>288</v>
      </c>
      <c r="B33" s="41" t="s">
        <v>701</v>
      </c>
      <c r="C33" s="42">
        <v>17</v>
      </c>
      <c r="D33" s="42"/>
    </row>
    <row r="34" spans="1:4" x14ac:dyDescent="0.3">
      <c r="A34" s="41"/>
      <c r="B34" s="41" t="s">
        <v>702</v>
      </c>
      <c r="C34" s="42">
        <v>12</v>
      </c>
      <c r="D34" s="42">
        <v>46</v>
      </c>
    </row>
    <row r="35" spans="1:4" x14ac:dyDescent="0.3">
      <c r="A35" s="41"/>
      <c r="B35" s="41" t="s">
        <v>703</v>
      </c>
      <c r="C35" s="42">
        <v>13</v>
      </c>
      <c r="D35" s="42"/>
    </row>
    <row r="36" spans="1:4" x14ac:dyDescent="0.3">
      <c r="A36" s="41"/>
      <c r="B36" s="41" t="s">
        <v>704</v>
      </c>
      <c r="C36" s="42">
        <v>16</v>
      </c>
      <c r="D36" s="42"/>
    </row>
    <row r="37" spans="1:4" x14ac:dyDescent="0.3">
      <c r="A37" s="41"/>
      <c r="B37" s="41"/>
      <c r="C37" s="42"/>
      <c r="D37" s="42"/>
    </row>
    <row r="38" spans="1:4" x14ac:dyDescent="0.3">
      <c r="A38" s="41" t="s">
        <v>243</v>
      </c>
      <c r="B38" s="41" t="s">
        <v>705</v>
      </c>
      <c r="C38" s="42">
        <v>19</v>
      </c>
      <c r="D38" s="42"/>
    </row>
    <row r="39" spans="1:4" x14ac:dyDescent="0.3">
      <c r="A39" s="41"/>
      <c r="B39" s="41" t="s">
        <v>706</v>
      </c>
      <c r="C39" s="42">
        <v>28</v>
      </c>
      <c r="D39" s="42">
        <v>72</v>
      </c>
    </row>
    <row r="40" spans="1:4" x14ac:dyDescent="0.3">
      <c r="A40" s="41"/>
      <c r="B40" s="41" t="s">
        <v>707</v>
      </c>
      <c r="C40" s="42">
        <v>25</v>
      </c>
      <c r="D40" s="42"/>
    </row>
    <row r="41" spans="1:4" x14ac:dyDescent="0.3">
      <c r="A41" s="41"/>
      <c r="B41" s="41" t="s">
        <v>708</v>
      </c>
      <c r="C41" s="42">
        <v>15</v>
      </c>
      <c r="D41" s="42"/>
    </row>
    <row r="42" spans="1:4" x14ac:dyDescent="0.3">
      <c r="A42" s="41"/>
      <c r="B42" s="41"/>
      <c r="C42" s="42"/>
      <c r="D42" s="42"/>
    </row>
    <row r="43" spans="1:4" x14ac:dyDescent="0.3">
      <c r="A43" s="41" t="s">
        <v>231</v>
      </c>
      <c r="B43" s="41" t="s">
        <v>709</v>
      </c>
      <c r="C43" s="42">
        <v>15</v>
      </c>
      <c r="D43" s="42"/>
    </row>
    <row r="44" spans="1:4" x14ac:dyDescent="0.3">
      <c r="A44" s="41"/>
      <c r="B44" s="41" t="s">
        <v>710</v>
      </c>
      <c r="C44" s="42">
        <v>21</v>
      </c>
      <c r="D44" s="42">
        <v>56</v>
      </c>
    </row>
    <row r="45" spans="1:4" x14ac:dyDescent="0.3">
      <c r="A45" s="41"/>
      <c r="B45" s="41" t="s">
        <v>711</v>
      </c>
      <c r="C45" s="42">
        <v>17</v>
      </c>
      <c r="D45" s="42"/>
    </row>
    <row r="46" spans="1:4" x14ac:dyDescent="0.3">
      <c r="A46" s="41"/>
      <c r="B46" s="41" t="s">
        <v>712</v>
      </c>
      <c r="C46" s="42">
        <v>18</v>
      </c>
      <c r="D46" s="42"/>
    </row>
    <row r="47" spans="1:4" x14ac:dyDescent="0.3">
      <c r="A47" s="41"/>
      <c r="B47" s="41"/>
      <c r="C47" s="42"/>
      <c r="D47" s="42"/>
    </row>
    <row r="48" spans="1:4" x14ac:dyDescent="0.3">
      <c r="A48" s="41" t="s">
        <v>276</v>
      </c>
      <c r="B48" s="41" t="s">
        <v>713</v>
      </c>
      <c r="C48" s="42">
        <v>19</v>
      </c>
      <c r="D48" s="42"/>
    </row>
    <row r="49" spans="1:4" x14ac:dyDescent="0.3">
      <c r="A49" s="41"/>
      <c r="B49" s="41" t="s">
        <v>714</v>
      </c>
      <c r="C49" s="42">
        <v>27</v>
      </c>
      <c r="D49" s="42"/>
    </row>
    <row r="50" spans="1:4" x14ac:dyDescent="0.3">
      <c r="A50" s="41"/>
      <c r="B50" s="41"/>
      <c r="C50" s="42"/>
      <c r="D50" s="42"/>
    </row>
    <row r="51" spans="1:4" x14ac:dyDescent="0.3">
      <c r="A51" s="41" t="s">
        <v>307</v>
      </c>
      <c r="B51" s="41" t="s">
        <v>715</v>
      </c>
      <c r="C51" s="42">
        <v>17</v>
      </c>
      <c r="D51" s="42"/>
    </row>
    <row r="52" spans="1:4" x14ac:dyDescent="0.3">
      <c r="A52" s="41"/>
      <c r="B52" s="41" t="s">
        <v>716</v>
      </c>
      <c r="C52" s="42">
        <v>24</v>
      </c>
      <c r="D52" s="42">
        <v>59</v>
      </c>
    </row>
    <row r="53" spans="1:4" x14ac:dyDescent="0.3">
      <c r="A53" s="41"/>
      <c r="B53" s="41" t="s">
        <v>717</v>
      </c>
      <c r="C53" s="42">
        <v>18</v>
      </c>
      <c r="D53" s="42"/>
    </row>
    <row r="54" spans="1:4" x14ac:dyDescent="0.3">
      <c r="A54" s="41"/>
      <c r="B54" s="41"/>
      <c r="C54" s="42"/>
      <c r="D54" s="42"/>
    </row>
    <row r="55" spans="1:4" x14ac:dyDescent="0.3">
      <c r="A55" s="41"/>
      <c r="B55" s="41"/>
      <c r="C55" s="42"/>
      <c r="D55" s="42"/>
    </row>
    <row r="56" spans="1:4" x14ac:dyDescent="0.3">
      <c r="A56" s="41"/>
      <c r="B56" s="41"/>
      <c r="C56" s="42"/>
      <c r="D56" s="42"/>
    </row>
    <row r="57" spans="1:4" x14ac:dyDescent="0.3">
      <c r="A57" s="41"/>
      <c r="B57" s="41"/>
      <c r="C57" s="42"/>
      <c r="D57" s="42"/>
    </row>
    <row r="58" spans="1:4" x14ac:dyDescent="0.3">
      <c r="A58" s="41"/>
      <c r="B58" s="41"/>
      <c r="C58" s="42"/>
      <c r="D58" s="4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FF37E-C998-EB49-AF4F-6390373B39FD}">
  <dimension ref="A1:T90"/>
  <sheetViews>
    <sheetView workbookViewId="0">
      <selection activeCell="L18" sqref="L18"/>
    </sheetView>
  </sheetViews>
  <sheetFormatPr defaultColWidth="11.44140625" defaultRowHeight="14.4" x14ac:dyDescent="0.3"/>
  <cols>
    <col min="1" max="1" width="5" customWidth="1"/>
    <col min="2" max="2" width="23.33203125" customWidth="1"/>
    <col min="3" max="3" width="15" customWidth="1"/>
    <col min="11" max="11" width="17.33203125" customWidth="1"/>
    <col min="12" max="12" width="28.88671875" customWidth="1"/>
  </cols>
  <sheetData>
    <row r="1" spans="1:20" ht="15.6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  <c r="Q1" s="29"/>
      <c r="R1" s="29"/>
      <c r="S1" s="29"/>
      <c r="T1" s="29"/>
    </row>
    <row r="2" spans="1:20" ht="15.6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/>
      <c r="Q2" s="29"/>
      <c r="R2" s="29"/>
      <c r="S2" s="29"/>
      <c r="T2" s="29"/>
    </row>
    <row r="3" spans="1:20" ht="16.2" thickBot="1" x14ac:dyDescent="0.3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9"/>
      <c r="Q3" s="29"/>
      <c r="R3" s="29"/>
      <c r="S3" s="29"/>
      <c r="T3" s="29"/>
    </row>
    <row r="4" spans="1:20" ht="16.2" thickBot="1" x14ac:dyDescent="0.35">
      <c r="A4" s="28"/>
      <c r="B4" s="30" t="s">
        <v>718</v>
      </c>
      <c r="C4" s="30" t="s">
        <v>719</v>
      </c>
      <c r="D4" s="30" t="s">
        <v>720</v>
      </c>
      <c r="E4" s="30" t="s">
        <v>721</v>
      </c>
      <c r="F4" s="30" t="s">
        <v>314</v>
      </c>
      <c r="G4" s="28"/>
      <c r="H4" s="28"/>
      <c r="I4" s="28"/>
      <c r="J4" s="28"/>
      <c r="K4" s="31" t="s">
        <v>722</v>
      </c>
      <c r="L4" s="28"/>
      <c r="M4" s="32" t="s">
        <v>723</v>
      </c>
      <c r="N4" s="28"/>
      <c r="O4" s="28"/>
      <c r="P4" s="29"/>
      <c r="Q4" s="29"/>
      <c r="R4" s="29"/>
      <c r="S4" s="29"/>
      <c r="T4" s="29"/>
    </row>
    <row r="5" spans="1:20" ht="16.2" thickTop="1" x14ac:dyDescent="0.3">
      <c r="A5" s="28"/>
      <c r="B5" s="28"/>
      <c r="C5" s="28"/>
      <c r="D5" s="28"/>
      <c r="E5" s="28"/>
      <c r="F5" s="28"/>
      <c r="G5" s="28"/>
      <c r="H5" s="28"/>
      <c r="I5" s="28"/>
      <c r="J5" s="28"/>
      <c r="K5" s="28">
        <v>1</v>
      </c>
      <c r="L5" s="28" t="s">
        <v>724</v>
      </c>
      <c r="M5" s="33">
        <v>80</v>
      </c>
      <c r="N5" s="28"/>
      <c r="O5" s="28"/>
      <c r="P5" s="29"/>
      <c r="Q5" s="29"/>
      <c r="R5" s="29"/>
      <c r="S5" s="29"/>
      <c r="T5" s="29"/>
    </row>
    <row r="6" spans="1:20" ht="15.6" x14ac:dyDescent="0.3">
      <c r="A6" s="28"/>
      <c r="B6" s="34" t="s">
        <v>725</v>
      </c>
      <c r="C6" s="28" t="s">
        <v>726</v>
      </c>
      <c r="D6" s="28">
        <v>0</v>
      </c>
      <c r="E6" s="28">
        <v>19</v>
      </c>
      <c r="F6" s="28">
        <f>SUM(D6,E6)</f>
        <v>19</v>
      </c>
      <c r="G6" s="28"/>
      <c r="H6" s="28"/>
      <c r="I6" s="28"/>
      <c r="J6" s="28"/>
      <c r="K6" s="28">
        <v>2</v>
      </c>
      <c r="L6" s="28" t="s">
        <v>727</v>
      </c>
      <c r="M6" s="33">
        <v>72</v>
      </c>
      <c r="N6" s="28"/>
      <c r="O6" s="28"/>
      <c r="P6" s="29"/>
      <c r="Q6" s="29"/>
      <c r="R6" s="29"/>
      <c r="S6" s="29"/>
      <c r="T6" s="29"/>
    </row>
    <row r="7" spans="1:20" ht="15.6" x14ac:dyDescent="0.3">
      <c r="A7" s="28"/>
      <c r="B7" s="34" t="s">
        <v>728</v>
      </c>
      <c r="C7" s="28" t="s">
        <v>726</v>
      </c>
      <c r="D7" s="28">
        <v>4</v>
      </c>
      <c r="E7" s="28">
        <v>17</v>
      </c>
      <c r="F7" s="28">
        <f t="shared" ref="F7:F9" si="0">SUM(D7,E7)</f>
        <v>21</v>
      </c>
      <c r="G7" s="28"/>
      <c r="H7" s="28"/>
      <c r="I7" s="28"/>
      <c r="J7" s="28"/>
      <c r="K7" s="28">
        <v>3</v>
      </c>
      <c r="L7" s="28" t="s">
        <v>729</v>
      </c>
      <c r="M7" s="33">
        <v>69</v>
      </c>
      <c r="N7" s="28"/>
      <c r="O7" s="28"/>
      <c r="P7" s="29"/>
      <c r="Q7" s="29"/>
      <c r="R7" s="29"/>
      <c r="S7" s="29"/>
      <c r="T7" s="29"/>
    </row>
    <row r="8" spans="1:20" ht="15.6" x14ac:dyDescent="0.3">
      <c r="A8" s="28"/>
      <c r="B8" s="34" t="s">
        <v>730</v>
      </c>
      <c r="C8" s="28" t="s">
        <v>726</v>
      </c>
      <c r="D8" s="28">
        <v>3</v>
      </c>
      <c r="E8" s="28">
        <v>25</v>
      </c>
      <c r="F8" s="28">
        <f t="shared" si="0"/>
        <v>28</v>
      </c>
      <c r="G8" s="28"/>
      <c r="H8" s="28"/>
      <c r="I8" s="28"/>
      <c r="J8" s="28"/>
      <c r="K8" s="28"/>
      <c r="L8" s="28"/>
      <c r="M8" s="28"/>
      <c r="N8" s="28"/>
      <c r="O8" s="28"/>
      <c r="P8" s="29"/>
      <c r="Q8" s="29"/>
      <c r="R8" s="29"/>
      <c r="S8" s="29"/>
      <c r="T8" s="29"/>
    </row>
    <row r="9" spans="1:20" ht="16.2" thickBot="1" x14ac:dyDescent="0.35">
      <c r="A9" s="28"/>
      <c r="B9" s="34" t="s">
        <v>731</v>
      </c>
      <c r="C9" s="28" t="s">
        <v>726</v>
      </c>
      <c r="D9" s="28">
        <v>0</v>
      </c>
      <c r="E9" s="28">
        <v>23</v>
      </c>
      <c r="F9" s="28">
        <f t="shared" si="0"/>
        <v>23</v>
      </c>
      <c r="G9" s="28"/>
      <c r="H9" s="28"/>
      <c r="I9" s="28"/>
      <c r="J9" s="28"/>
      <c r="K9" s="28"/>
      <c r="L9" s="28"/>
      <c r="M9" s="28"/>
      <c r="N9" s="28"/>
      <c r="O9" s="28"/>
      <c r="P9" s="29"/>
      <c r="Q9" s="29"/>
      <c r="R9" s="29"/>
      <c r="S9" s="29"/>
      <c r="T9" s="29"/>
    </row>
    <row r="10" spans="1:20" ht="16.2" thickBot="1" x14ac:dyDescent="0.35">
      <c r="A10" s="28"/>
      <c r="B10" s="28"/>
      <c r="C10" s="28"/>
      <c r="D10" s="28"/>
      <c r="E10" s="28"/>
      <c r="F10" s="35">
        <v>72</v>
      </c>
      <c r="G10" s="33" t="s">
        <v>732</v>
      </c>
      <c r="H10" s="33"/>
      <c r="I10" s="33"/>
      <c r="J10" s="28"/>
      <c r="K10" s="31" t="s">
        <v>733</v>
      </c>
      <c r="L10" s="28"/>
      <c r="M10" s="33"/>
      <c r="N10" s="28"/>
      <c r="O10" s="28"/>
      <c r="P10" s="29"/>
      <c r="Q10" s="29"/>
      <c r="R10" s="29"/>
      <c r="S10" s="29"/>
      <c r="T10" s="29"/>
    </row>
    <row r="11" spans="1:20" ht="15.6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 t="s">
        <v>734</v>
      </c>
      <c r="L11" s="28" t="s">
        <v>735</v>
      </c>
      <c r="M11" s="33">
        <v>28</v>
      </c>
      <c r="N11" s="28"/>
      <c r="O11" s="28"/>
      <c r="P11" s="29"/>
      <c r="Q11" s="29"/>
      <c r="R11" s="29"/>
      <c r="S11" s="29"/>
      <c r="T11" s="29"/>
    </row>
    <row r="12" spans="1:20" ht="15.6" x14ac:dyDescent="0.3">
      <c r="A12" s="28"/>
      <c r="B12" s="34" t="s">
        <v>736</v>
      </c>
      <c r="C12" s="28" t="s">
        <v>206</v>
      </c>
      <c r="D12" s="28"/>
      <c r="E12" s="28">
        <v>12</v>
      </c>
      <c r="F12" s="28">
        <f>SUM(D12:E12)</f>
        <v>12</v>
      </c>
      <c r="G12" s="28"/>
      <c r="H12" s="28"/>
      <c r="I12" s="28"/>
      <c r="J12" s="28"/>
      <c r="K12" s="28" t="s">
        <v>737</v>
      </c>
      <c r="L12" s="28" t="s">
        <v>738</v>
      </c>
      <c r="M12" s="33">
        <v>28</v>
      </c>
      <c r="N12" s="28"/>
      <c r="O12" s="28"/>
      <c r="P12" s="29"/>
      <c r="Q12" s="29"/>
      <c r="R12" s="29"/>
      <c r="S12" s="29"/>
      <c r="T12" s="29"/>
    </row>
    <row r="13" spans="1:20" ht="15.6" x14ac:dyDescent="0.3">
      <c r="A13" s="28"/>
      <c r="B13" s="34" t="s">
        <v>739</v>
      </c>
      <c r="C13" s="28" t="s">
        <v>206</v>
      </c>
      <c r="D13" s="28"/>
      <c r="E13" s="28">
        <v>16</v>
      </c>
      <c r="F13" s="28">
        <f>SUM(D13:E13)</f>
        <v>16</v>
      </c>
      <c r="G13" s="28"/>
      <c r="H13" s="28"/>
      <c r="I13" s="28"/>
      <c r="J13" s="28"/>
      <c r="K13" s="28" t="s">
        <v>740</v>
      </c>
      <c r="L13" s="28" t="s">
        <v>741</v>
      </c>
      <c r="M13" s="33">
        <v>28</v>
      </c>
      <c r="N13" s="28"/>
      <c r="O13" s="28"/>
      <c r="P13" s="29"/>
      <c r="Q13" s="29"/>
      <c r="R13" s="29"/>
      <c r="S13" s="29"/>
      <c r="T13" s="29"/>
    </row>
    <row r="14" spans="1:20" ht="15.6" x14ac:dyDescent="0.3">
      <c r="A14" s="28"/>
      <c r="B14" s="34" t="s">
        <v>742</v>
      </c>
      <c r="C14" s="28" t="s">
        <v>206</v>
      </c>
      <c r="D14" s="28">
        <v>1</v>
      </c>
      <c r="E14" s="28">
        <v>11</v>
      </c>
      <c r="F14" s="28">
        <v>12</v>
      </c>
      <c r="G14" s="28"/>
      <c r="H14" s="28"/>
      <c r="I14" s="28"/>
      <c r="J14" s="28"/>
      <c r="K14" s="28" t="s">
        <v>743</v>
      </c>
      <c r="L14" s="28"/>
      <c r="M14" s="28"/>
      <c r="N14" s="28"/>
      <c r="O14" s="28"/>
      <c r="P14" s="29"/>
      <c r="Q14" s="29"/>
      <c r="R14" s="29"/>
      <c r="S14" s="29"/>
      <c r="T14" s="29"/>
    </row>
    <row r="15" spans="1:20" ht="15.6" x14ac:dyDescent="0.3">
      <c r="A15" s="28"/>
      <c r="B15" s="28"/>
      <c r="C15" s="28"/>
      <c r="D15" s="28"/>
      <c r="E15" s="28"/>
      <c r="F15" s="33">
        <v>40</v>
      </c>
      <c r="G15" s="33" t="s">
        <v>732</v>
      </c>
      <c r="H15" s="33"/>
      <c r="I15" s="33"/>
      <c r="J15" s="28"/>
      <c r="K15" s="28"/>
      <c r="L15" s="28"/>
      <c r="M15" s="28"/>
      <c r="N15" s="28"/>
      <c r="O15" s="28"/>
      <c r="P15" s="29"/>
      <c r="Q15" s="29"/>
      <c r="R15" s="29"/>
      <c r="S15" s="29"/>
      <c r="T15" s="29"/>
    </row>
    <row r="16" spans="1:20" ht="15.6" x14ac:dyDescent="0.3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9"/>
      <c r="Q16" s="29"/>
      <c r="R16" s="29"/>
      <c r="S16" s="29"/>
      <c r="T16" s="29"/>
    </row>
    <row r="17" spans="1:20" ht="15.6" x14ac:dyDescent="0.3">
      <c r="A17" s="28"/>
      <c r="B17" s="34" t="s">
        <v>744</v>
      </c>
      <c r="C17" s="28" t="s">
        <v>745</v>
      </c>
      <c r="D17" s="28">
        <v>0</v>
      </c>
      <c r="E17" s="28">
        <v>12</v>
      </c>
      <c r="F17" s="28">
        <v>12</v>
      </c>
      <c r="G17" s="28"/>
      <c r="H17" s="28"/>
      <c r="I17" s="28"/>
      <c r="J17" s="28"/>
      <c r="K17" s="28"/>
      <c r="L17" s="28"/>
      <c r="M17" s="28"/>
      <c r="N17" s="28"/>
      <c r="O17" s="28"/>
      <c r="P17" s="29"/>
      <c r="Q17" s="29"/>
      <c r="R17" s="29"/>
      <c r="S17" s="29"/>
      <c r="T17" s="29"/>
    </row>
    <row r="18" spans="1:20" ht="15.6" x14ac:dyDescent="0.3">
      <c r="A18" s="28"/>
      <c r="B18" s="34" t="s">
        <v>746</v>
      </c>
      <c r="C18" s="28" t="s">
        <v>745</v>
      </c>
      <c r="D18" s="28">
        <v>0</v>
      </c>
      <c r="E18" s="28">
        <v>10</v>
      </c>
      <c r="F18" s="28">
        <f t="shared" ref="F18:F20" si="1">SUM(D18,E18)</f>
        <v>10</v>
      </c>
      <c r="G18" s="28"/>
      <c r="H18" s="28"/>
      <c r="I18" s="28"/>
      <c r="J18" s="28"/>
      <c r="K18" s="28"/>
      <c r="L18" s="28"/>
      <c r="M18" s="28"/>
      <c r="N18" s="28"/>
      <c r="O18" s="28"/>
      <c r="P18" s="29"/>
      <c r="Q18" s="29"/>
      <c r="R18" s="29"/>
      <c r="S18" s="29"/>
      <c r="T18" s="29"/>
    </row>
    <row r="19" spans="1:20" ht="15.6" x14ac:dyDescent="0.3">
      <c r="A19" s="28"/>
      <c r="B19" s="34" t="s">
        <v>747</v>
      </c>
      <c r="C19" s="28" t="s">
        <v>745</v>
      </c>
      <c r="D19" s="28">
        <v>2</v>
      </c>
      <c r="E19" s="28">
        <v>10</v>
      </c>
      <c r="F19" s="28">
        <f t="shared" si="1"/>
        <v>12</v>
      </c>
      <c r="G19" s="28"/>
      <c r="H19" s="28"/>
      <c r="I19" s="28"/>
      <c r="J19" s="28"/>
      <c r="K19" s="28"/>
      <c r="L19" s="28"/>
      <c r="M19" s="28"/>
      <c r="N19" s="28"/>
      <c r="O19" s="28"/>
      <c r="P19" s="29"/>
      <c r="Q19" s="29"/>
      <c r="R19" s="29"/>
      <c r="S19" s="29"/>
      <c r="T19" s="29"/>
    </row>
    <row r="20" spans="1:20" ht="15.6" x14ac:dyDescent="0.3">
      <c r="A20" s="28"/>
      <c r="B20" s="34" t="s">
        <v>748</v>
      </c>
      <c r="C20" s="28" t="s">
        <v>745</v>
      </c>
      <c r="D20" s="28">
        <v>2</v>
      </c>
      <c r="E20" s="28">
        <v>9</v>
      </c>
      <c r="F20" s="28">
        <f t="shared" si="1"/>
        <v>11</v>
      </c>
      <c r="G20" s="28"/>
      <c r="H20" s="28"/>
      <c r="I20" s="28"/>
      <c r="J20" s="28"/>
      <c r="K20" s="28"/>
      <c r="L20" s="28"/>
      <c r="M20" s="28"/>
      <c r="N20" s="28"/>
      <c r="O20" s="28"/>
      <c r="P20" s="29"/>
      <c r="Q20" s="29"/>
      <c r="R20" s="29"/>
      <c r="S20" s="29"/>
      <c r="T20" s="29"/>
    </row>
    <row r="21" spans="1:20" ht="15.6" x14ac:dyDescent="0.3">
      <c r="A21" s="28"/>
      <c r="B21" s="28"/>
      <c r="C21" s="28"/>
      <c r="D21" s="28"/>
      <c r="E21" s="28"/>
      <c r="F21" s="33">
        <v>35</v>
      </c>
      <c r="G21" s="33" t="s">
        <v>732</v>
      </c>
      <c r="H21" s="33"/>
      <c r="I21" s="33"/>
      <c r="J21" s="28"/>
      <c r="K21" s="28"/>
      <c r="L21" s="28"/>
      <c r="M21" s="28"/>
      <c r="N21" s="28"/>
      <c r="O21" s="28"/>
      <c r="P21" s="29"/>
      <c r="Q21" s="29"/>
      <c r="R21" s="29"/>
      <c r="S21" s="29"/>
      <c r="T21" s="29"/>
    </row>
    <row r="22" spans="1:20" ht="15.6" x14ac:dyDescent="0.3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9"/>
      <c r="Q22" s="29"/>
      <c r="R22" s="29"/>
      <c r="S22" s="29"/>
      <c r="T22" s="29"/>
    </row>
    <row r="23" spans="1:20" ht="15.6" x14ac:dyDescent="0.3">
      <c r="A23" s="28"/>
      <c r="B23" s="34" t="s">
        <v>749</v>
      </c>
      <c r="C23" s="28" t="s">
        <v>750</v>
      </c>
      <c r="D23" s="28">
        <v>2</v>
      </c>
      <c r="E23" s="28">
        <v>17</v>
      </c>
      <c r="F23" s="28">
        <f>SUM(D23,E23)</f>
        <v>19</v>
      </c>
      <c r="G23" s="28"/>
      <c r="H23" s="28"/>
      <c r="I23" s="28"/>
      <c r="J23" s="28"/>
      <c r="K23" s="28"/>
      <c r="L23" s="28"/>
      <c r="M23" s="28"/>
      <c r="N23" s="28"/>
      <c r="O23" s="28"/>
      <c r="P23" s="29"/>
      <c r="Q23" s="29"/>
      <c r="R23" s="29"/>
      <c r="S23" s="29"/>
      <c r="T23" s="29"/>
    </row>
    <row r="24" spans="1:20" ht="15.6" x14ac:dyDescent="0.3">
      <c r="A24" s="28"/>
      <c r="B24" s="34" t="s">
        <v>751</v>
      </c>
      <c r="C24" s="28" t="s">
        <v>750</v>
      </c>
      <c r="D24" s="28">
        <v>8</v>
      </c>
      <c r="E24" s="28">
        <v>19</v>
      </c>
      <c r="F24" s="28">
        <f t="shared" ref="F24:F28" si="2">SUM(D24,E24)</f>
        <v>27</v>
      </c>
      <c r="G24" s="28"/>
      <c r="H24" s="28"/>
      <c r="I24" s="28"/>
      <c r="J24" s="28"/>
      <c r="K24" s="28"/>
      <c r="L24" s="28"/>
      <c r="M24" s="28"/>
      <c r="N24" s="28"/>
      <c r="O24" s="28"/>
      <c r="P24" s="29"/>
      <c r="Q24" s="29"/>
      <c r="R24" s="29"/>
      <c r="S24" s="29"/>
      <c r="T24" s="29"/>
    </row>
    <row r="25" spans="1:20" ht="15.6" x14ac:dyDescent="0.3">
      <c r="A25" s="28"/>
      <c r="B25" s="34" t="s">
        <v>752</v>
      </c>
      <c r="C25" s="28" t="s">
        <v>750</v>
      </c>
      <c r="D25" s="28">
        <v>5</v>
      </c>
      <c r="E25" s="28">
        <v>23</v>
      </c>
      <c r="F25" s="28">
        <f t="shared" si="2"/>
        <v>28</v>
      </c>
      <c r="G25" s="28"/>
      <c r="H25" s="28"/>
      <c r="I25" s="36"/>
      <c r="J25" s="28"/>
      <c r="K25" s="28"/>
      <c r="L25" s="28"/>
      <c r="M25" s="28"/>
      <c r="N25" s="28"/>
      <c r="O25" s="28"/>
      <c r="P25" s="29"/>
      <c r="Q25" s="29"/>
      <c r="R25" s="29"/>
      <c r="S25" s="29"/>
      <c r="T25" s="29"/>
    </row>
    <row r="26" spans="1:20" ht="15.6" x14ac:dyDescent="0.3">
      <c r="A26" s="28"/>
      <c r="B26" s="34" t="s">
        <v>753</v>
      </c>
      <c r="C26" s="28" t="s">
        <v>750</v>
      </c>
      <c r="D26" s="28">
        <v>5</v>
      </c>
      <c r="E26" s="28">
        <v>13</v>
      </c>
      <c r="F26" s="28">
        <f t="shared" si="2"/>
        <v>18</v>
      </c>
      <c r="G26" s="37"/>
      <c r="H26" s="37"/>
      <c r="I26" s="37"/>
      <c r="J26" s="28"/>
      <c r="K26" s="28"/>
      <c r="L26" s="28"/>
      <c r="M26" s="28"/>
      <c r="N26" s="28"/>
      <c r="O26" s="28"/>
      <c r="P26" s="29"/>
      <c r="Q26" s="29"/>
      <c r="R26" s="29"/>
      <c r="S26" s="29"/>
      <c r="T26" s="29"/>
    </row>
    <row r="27" spans="1:20" ht="15.6" x14ac:dyDescent="0.3">
      <c r="A27" s="28"/>
      <c r="B27" s="34" t="s">
        <v>754</v>
      </c>
      <c r="C27" s="28" t="s">
        <v>750</v>
      </c>
      <c r="D27" s="28">
        <v>6</v>
      </c>
      <c r="E27" s="28">
        <v>19</v>
      </c>
      <c r="F27" s="28">
        <f t="shared" si="2"/>
        <v>25</v>
      </c>
      <c r="G27" s="38"/>
      <c r="H27" s="38"/>
      <c r="I27" s="38"/>
      <c r="J27" s="28"/>
      <c r="K27" s="28"/>
      <c r="L27" s="28"/>
      <c r="M27" s="28"/>
      <c r="N27" s="28"/>
      <c r="O27" s="28"/>
      <c r="P27" s="29"/>
      <c r="Q27" s="29"/>
      <c r="R27" s="29"/>
      <c r="S27" s="29"/>
      <c r="T27" s="29"/>
    </row>
    <row r="28" spans="1:20" ht="15.6" x14ac:dyDescent="0.3">
      <c r="A28" s="28"/>
      <c r="B28" s="34" t="s">
        <v>755</v>
      </c>
      <c r="C28" s="28" t="s">
        <v>750</v>
      </c>
      <c r="D28" s="28">
        <v>1</v>
      </c>
      <c r="E28" s="28">
        <v>10</v>
      </c>
      <c r="F28" s="28">
        <f t="shared" si="2"/>
        <v>11</v>
      </c>
      <c r="G28" s="28"/>
      <c r="H28" s="28"/>
      <c r="I28" s="28"/>
      <c r="J28" s="28"/>
      <c r="K28" s="28"/>
      <c r="L28" s="28"/>
      <c r="M28" s="28"/>
      <c r="N28" s="28"/>
      <c r="O28" s="28"/>
      <c r="P28" s="29"/>
      <c r="Q28" s="29"/>
      <c r="R28" s="29"/>
      <c r="S28" s="29"/>
      <c r="T28" s="29"/>
    </row>
    <row r="29" spans="1:20" ht="15.6" x14ac:dyDescent="0.3">
      <c r="A29" s="28"/>
      <c r="B29" s="28"/>
      <c r="C29" s="28"/>
      <c r="D29" s="28"/>
      <c r="E29" s="28"/>
      <c r="F29" s="33">
        <v>80</v>
      </c>
      <c r="G29" s="33" t="s">
        <v>732</v>
      </c>
      <c r="H29" s="33"/>
      <c r="I29" s="33"/>
      <c r="J29" s="28"/>
      <c r="K29" s="28"/>
      <c r="L29" s="28"/>
      <c r="M29" s="28"/>
      <c r="N29" s="28"/>
      <c r="O29" s="28"/>
      <c r="P29" s="29"/>
      <c r="Q29" s="29"/>
      <c r="R29" s="29"/>
      <c r="S29" s="29"/>
      <c r="T29" s="29"/>
    </row>
    <row r="30" spans="1:20" ht="15.6" x14ac:dyDescent="0.3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/>
      <c r="Q30" s="29"/>
      <c r="R30" s="29"/>
      <c r="S30" s="29"/>
      <c r="T30" s="29"/>
    </row>
    <row r="31" spans="1:20" ht="15.6" x14ac:dyDescent="0.3">
      <c r="A31" s="28"/>
      <c r="B31" s="28"/>
      <c r="C31" s="28" t="s">
        <v>666</v>
      </c>
      <c r="D31" s="28"/>
      <c r="E31" s="28"/>
      <c r="F31" s="28">
        <f>SUM(D31,E31)</f>
        <v>0</v>
      </c>
      <c r="G31" s="28"/>
      <c r="H31" s="28"/>
      <c r="I31" s="28"/>
      <c r="J31" s="37"/>
      <c r="K31" s="28"/>
      <c r="L31" s="28"/>
      <c r="M31" s="28"/>
      <c r="N31" s="28"/>
      <c r="O31" s="28"/>
      <c r="P31" s="29"/>
      <c r="Q31" s="29"/>
      <c r="R31" s="29"/>
      <c r="S31" s="29"/>
      <c r="T31" s="29"/>
    </row>
    <row r="32" spans="1:20" ht="15.6" x14ac:dyDescent="0.3">
      <c r="A32" s="28"/>
      <c r="B32" s="28"/>
      <c r="C32" s="28" t="s">
        <v>666</v>
      </c>
      <c r="D32" s="28"/>
      <c r="E32" s="28"/>
      <c r="F32" s="28">
        <f t="shared" ref="F32:F34" si="3">SUM(D32,E32)</f>
        <v>0</v>
      </c>
      <c r="G32" s="28"/>
      <c r="H32" s="28"/>
      <c r="I32" s="28"/>
      <c r="J32" s="28"/>
      <c r="K32" s="28"/>
      <c r="L32" s="28"/>
      <c r="M32" s="28"/>
      <c r="N32" s="28"/>
      <c r="O32" s="28"/>
      <c r="P32" s="29"/>
      <c r="Q32" s="29"/>
      <c r="R32" s="29"/>
      <c r="S32" s="29"/>
      <c r="T32" s="29"/>
    </row>
    <row r="33" spans="1:20" ht="15.6" x14ac:dyDescent="0.3">
      <c r="A33" s="28"/>
      <c r="B33" s="28"/>
      <c r="C33" s="28" t="s">
        <v>666</v>
      </c>
      <c r="D33" s="28"/>
      <c r="E33" s="28"/>
      <c r="F33" s="28">
        <f t="shared" si="3"/>
        <v>0</v>
      </c>
      <c r="G33" s="28"/>
      <c r="H33" s="28"/>
      <c r="I33" s="28"/>
      <c r="J33" s="28"/>
      <c r="K33" s="28"/>
      <c r="L33" s="28"/>
      <c r="M33" s="28"/>
      <c r="N33" s="28"/>
      <c r="O33" s="28"/>
      <c r="P33" s="29"/>
      <c r="Q33" s="29"/>
      <c r="R33" s="29"/>
      <c r="S33" s="29"/>
      <c r="T33" s="29"/>
    </row>
    <row r="34" spans="1:20" ht="15.6" x14ac:dyDescent="0.3">
      <c r="A34" s="28"/>
      <c r="B34" s="28"/>
      <c r="C34" s="28" t="s">
        <v>666</v>
      </c>
      <c r="D34" s="28"/>
      <c r="E34" s="28"/>
      <c r="F34" s="28">
        <f t="shared" si="3"/>
        <v>0</v>
      </c>
      <c r="G34" s="28"/>
      <c r="H34" s="28"/>
      <c r="I34" s="28"/>
      <c r="J34" s="28"/>
      <c r="K34" s="28"/>
      <c r="L34" s="28"/>
      <c r="M34" s="28"/>
      <c r="N34" s="28"/>
      <c r="O34" s="28"/>
      <c r="P34" s="29"/>
      <c r="Q34" s="29"/>
      <c r="R34" s="29"/>
      <c r="S34" s="29"/>
      <c r="T34" s="29"/>
    </row>
    <row r="35" spans="1:20" ht="15.6" x14ac:dyDescent="0.3">
      <c r="A35" s="28"/>
      <c r="B35" s="28"/>
      <c r="C35" s="28"/>
      <c r="D35" s="28"/>
      <c r="E35" s="28"/>
      <c r="F35" s="33"/>
      <c r="G35" s="33" t="s">
        <v>732</v>
      </c>
      <c r="H35" s="33"/>
      <c r="I35" s="33"/>
      <c r="J35" s="28"/>
      <c r="K35" s="28"/>
      <c r="L35" s="28"/>
      <c r="M35" s="28"/>
      <c r="N35" s="28"/>
      <c r="O35" s="28"/>
      <c r="P35" s="29"/>
      <c r="Q35" s="29"/>
      <c r="R35" s="29"/>
      <c r="S35" s="29"/>
      <c r="T35" s="29"/>
    </row>
    <row r="36" spans="1:20" ht="15.6" x14ac:dyDescent="0.3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9"/>
      <c r="Q36" s="29"/>
      <c r="R36" s="29"/>
      <c r="S36" s="29"/>
      <c r="T36" s="29"/>
    </row>
    <row r="37" spans="1:20" ht="15.6" x14ac:dyDescent="0.3">
      <c r="A37" s="28"/>
      <c r="B37" s="28"/>
      <c r="C37" s="28" t="s">
        <v>663</v>
      </c>
      <c r="D37" s="28"/>
      <c r="E37" s="28"/>
      <c r="F37" s="28">
        <f>SUM(D37,E37)</f>
        <v>0</v>
      </c>
      <c r="G37" s="28"/>
      <c r="H37" s="28"/>
      <c r="I37" s="28"/>
      <c r="J37" s="28"/>
      <c r="K37" s="28"/>
      <c r="L37" s="28"/>
      <c r="M37" s="28"/>
      <c r="N37" s="28"/>
      <c r="O37" s="28"/>
      <c r="P37" s="29"/>
      <c r="Q37" s="29"/>
      <c r="R37" s="29"/>
      <c r="S37" s="29"/>
      <c r="T37" s="29"/>
    </row>
    <row r="38" spans="1:20" ht="15.6" x14ac:dyDescent="0.3">
      <c r="A38" s="28"/>
      <c r="B38" s="28"/>
      <c r="C38" s="28" t="s">
        <v>663</v>
      </c>
      <c r="D38" s="28"/>
      <c r="E38" s="28"/>
      <c r="F38" s="28">
        <f t="shared" ref="F38:F40" si="4">SUM(D38,E38)</f>
        <v>0</v>
      </c>
      <c r="G38" s="28"/>
      <c r="H38" s="28"/>
      <c r="I38" s="28"/>
      <c r="J38" s="28"/>
      <c r="K38" s="28"/>
      <c r="L38" s="28"/>
      <c r="M38" s="28"/>
      <c r="N38" s="28"/>
      <c r="O38" s="28"/>
      <c r="P38" s="29"/>
      <c r="Q38" s="29"/>
      <c r="R38" s="29"/>
      <c r="S38" s="29"/>
      <c r="T38" s="29"/>
    </row>
    <row r="39" spans="1:20" ht="15.6" x14ac:dyDescent="0.3">
      <c r="A39" s="28"/>
      <c r="B39" s="28"/>
      <c r="C39" s="28" t="s">
        <v>663</v>
      </c>
      <c r="D39" s="28"/>
      <c r="E39" s="28"/>
      <c r="F39" s="28">
        <f t="shared" si="4"/>
        <v>0</v>
      </c>
      <c r="G39" s="28"/>
      <c r="H39" s="28"/>
      <c r="I39" s="28"/>
      <c r="J39" s="28"/>
      <c r="K39" s="28"/>
      <c r="L39" s="28"/>
      <c r="M39" s="28"/>
      <c r="N39" s="28"/>
      <c r="O39" s="28"/>
      <c r="P39" s="29"/>
      <c r="Q39" s="29"/>
      <c r="R39" s="29"/>
      <c r="S39" s="29"/>
      <c r="T39" s="29"/>
    </row>
    <row r="40" spans="1:20" ht="15.6" x14ac:dyDescent="0.3">
      <c r="A40" s="28"/>
      <c r="B40" s="28"/>
      <c r="C40" s="28" t="s">
        <v>663</v>
      </c>
      <c r="D40" s="28"/>
      <c r="E40" s="28"/>
      <c r="F40" s="28">
        <f t="shared" si="4"/>
        <v>0</v>
      </c>
      <c r="G40" s="28"/>
      <c r="H40" s="28"/>
      <c r="I40" s="28"/>
      <c r="J40" s="28"/>
      <c r="K40" s="28"/>
      <c r="L40" s="28"/>
      <c r="M40" s="28"/>
      <c r="N40" s="28"/>
      <c r="O40" s="28"/>
      <c r="P40" s="29"/>
      <c r="Q40" s="29"/>
      <c r="R40" s="29"/>
      <c r="S40" s="29"/>
      <c r="T40" s="29"/>
    </row>
    <row r="41" spans="1:20" ht="15.6" x14ac:dyDescent="0.3">
      <c r="A41" s="28"/>
      <c r="B41" s="28"/>
      <c r="C41" s="28"/>
      <c r="D41" s="28"/>
      <c r="E41" s="28"/>
      <c r="F41" s="33"/>
      <c r="G41" s="33" t="s">
        <v>732</v>
      </c>
      <c r="H41" s="33"/>
      <c r="I41" s="33"/>
      <c r="J41" s="28"/>
      <c r="K41" s="28"/>
      <c r="L41" s="28"/>
      <c r="M41" s="28"/>
      <c r="N41" s="28"/>
      <c r="O41" s="28"/>
      <c r="P41" s="29"/>
      <c r="Q41" s="29"/>
      <c r="R41" s="29"/>
      <c r="S41" s="29"/>
      <c r="T41" s="29"/>
    </row>
    <row r="42" spans="1:20" ht="15.6" x14ac:dyDescent="0.3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9"/>
      <c r="Q42" s="29"/>
      <c r="R42" s="29"/>
      <c r="S42" s="29"/>
      <c r="T42" s="29"/>
    </row>
    <row r="43" spans="1:20" ht="15.6" x14ac:dyDescent="0.3">
      <c r="A43" s="28"/>
      <c r="B43" s="34" t="s">
        <v>756</v>
      </c>
      <c r="C43" s="28" t="s">
        <v>757</v>
      </c>
      <c r="D43" s="28">
        <v>1</v>
      </c>
      <c r="E43" s="28">
        <v>18</v>
      </c>
      <c r="F43" s="28">
        <f>SUM(D43,E43)</f>
        <v>19</v>
      </c>
      <c r="G43" s="28"/>
      <c r="H43" s="28"/>
      <c r="I43" s="28"/>
      <c r="J43" s="28"/>
      <c r="K43" s="28"/>
      <c r="L43" s="28"/>
      <c r="M43" s="28"/>
      <c r="N43" s="28"/>
      <c r="O43" s="28"/>
      <c r="P43" s="29"/>
      <c r="Q43" s="29"/>
      <c r="R43" s="29"/>
      <c r="S43" s="29"/>
      <c r="T43" s="29"/>
    </row>
    <row r="44" spans="1:20" ht="15.6" x14ac:dyDescent="0.3">
      <c r="A44" s="28"/>
      <c r="B44" s="34" t="s">
        <v>758</v>
      </c>
      <c r="C44" s="28" t="s">
        <v>757</v>
      </c>
      <c r="D44" s="28">
        <v>0</v>
      </c>
      <c r="E44" s="28">
        <v>18</v>
      </c>
      <c r="F44" s="28">
        <f t="shared" ref="F44:F45" si="5">SUM(D44,E44)</f>
        <v>18</v>
      </c>
      <c r="G44" s="28"/>
      <c r="H44" s="28"/>
      <c r="I44" s="28"/>
      <c r="J44" s="28"/>
      <c r="K44" s="28"/>
      <c r="L44" s="28"/>
      <c r="M44" s="28"/>
      <c r="N44" s="28"/>
      <c r="O44" s="28"/>
      <c r="P44" s="29"/>
      <c r="Q44" s="29"/>
      <c r="R44" s="29"/>
      <c r="S44" s="29"/>
      <c r="T44" s="29"/>
    </row>
    <row r="45" spans="1:20" ht="15.6" x14ac:dyDescent="0.3">
      <c r="A45" s="28"/>
      <c r="B45" s="34" t="s">
        <v>759</v>
      </c>
      <c r="C45" s="28" t="s">
        <v>757</v>
      </c>
      <c r="D45" s="28">
        <v>3</v>
      </c>
      <c r="E45" s="28">
        <v>18</v>
      </c>
      <c r="F45" s="28">
        <f t="shared" si="5"/>
        <v>21</v>
      </c>
      <c r="G45" s="28"/>
      <c r="H45" s="28"/>
      <c r="I45" s="28"/>
      <c r="J45" s="28"/>
      <c r="K45" s="28"/>
      <c r="L45" s="28"/>
      <c r="M45" s="28"/>
      <c r="N45" s="28"/>
      <c r="O45" s="28"/>
      <c r="P45" s="29"/>
      <c r="Q45" s="29"/>
      <c r="R45" s="29"/>
      <c r="S45" s="29"/>
      <c r="T45" s="29"/>
    </row>
    <row r="46" spans="1:20" ht="15.6" x14ac:dyDescent="0.3">
      <c r="A46" s="28"/>
      <c r="B46" s="28"/>
      <c r="C46" s="28"/>
      <c r="D46" s="28"/>
      <c r="E46" s="28"/>
      <c r="F46" s="33">
        <v>54</v>
      </c>
      <c r="G46" s="33" t="s">
        <v>732</v>
      </c>
      <c r="H46" s="33"/>
      <c r="I46" s="33"/>
      <c r="J46" s="28"/>
      <c r="K46" s="28"/>
      <c r="L46" s="28"/>
      <c r="M46" s="28"/>
      <c r="N46" s="28"/>
      <c r="O46" s="28"/>
      <c r="P46" s="29"/>
      <c r="Q46" s="29"/>
      <c r="R46" s="29"/>
      <c r="S46" s="29"/>
      <c r="T46" s="29"/>
    </row>
    <row r="47" spans="1:20" ht="15.6" x14ac:dyDescent="0.3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9"/>
      <c r="Q47" s="29"/>
      <c r="R47" s="29"/>
      <c r="S47" s="29"/>
      <c r="T47" s="29"/>
    </row>
    <row r="48" spans="1:20" ht="15.6" x14ac:dyDescent="0.3">
      <c r="A48" s="28"/>
      <c r="B48" s="34" t="s">
        <v>760</v>
      </c>
      <c r="C48" s="28" t="s">
        <v>761</v>
      </c>
      <c r="D48" s="28">
        <v>1</v>
      </c>
      <c r="E48" s="28">
        <v>11</v>
      </c>
      <c r="F48" s="28">
        <f>SUM(D48,E48)</f>
        <v>12</v>
      </c>
      <c r="G48" s="28"/>
      <c r="H48" s="28"/>
      <c r="I48" s="28"/>
      <c r="J48" s="28"/>
      <c r="K48" s="28"/>
      <c r="L48" s="28"/>
      <c r="M48" s="28"/>
      <c r="N48" s="28"/>
      <c r="O48" s="28"/>
      <c r="P48" s="29"/>
      <c r="Q48" s="29"/>
      <c r="R48" s="29"/>
      <c r="S48" s="29"/>
      <c r="T48" s="29"/>
    </row>
    <row r="49" spans="1:20" ht="15.6" x14ac:dyDescent="0.3">
      <c r="A49" s="28"/>
      <c r="B49" s="34" t="s">
        <v>762</v>
      </c>
      <c r="C49" s="28" t="s">
        <v>761</v>
      </c>
      <c r="D49" s="28">
        <v>0</v>
      </c>
      <c r="E49" s="28">
        <v>7</v>
      </c>
      <c r="F49" s="28">
        <f t="shared" ref="F49" si="6">SUM(D49,E49)</f>
        <v>7</v>
      </c>
      <c r="G49" s="28"/>
      <c r="H49" s="28"/>
      <c r="I49" s="28"/>
      <c r="J49" s="28"/>
      <c r="K49" s="28"/>
      <c r="L49" s="28"/>
      <c r="M49" s="28"/>
      <c r="N49" s="28"/>
      <c r="O49" s="28"/>
      <c r="P49" s="29"/>
      <c r="Q49" s="29"/>
      <c r="R49" s="29"/>
      <c r="S49" s="29"/>
      <c r="T49" s="29"/>
    </row>
    <row r="50" spans="1:20" ht="15.6" x14ac:dyDescent="0.3">
      <c r="A50" s="28"/>
      <c r="B50" s="28"/>
      <c r="C50" s="28"/>
      <c r="D50" s="28"/>
      <c r="E50" s="28"/>
      <c r="F50" s="33">
        <f>SUM(F48:F49)</f>
        <v>19</v>
      </c>
      <c r="G50" s="33" t="s">
        <v>732</v>
      </c>
      <c r="H50" s="33"/>
      <c r="I50" s="33"/>
      <c r="J50" s="28"/>
      <c r="K50" s="28"/>
      <c r="L50" s="28"/>
      <c r="M50" s="28"/>
      <c r="N50" s="28"/>
      <c r="O50" s="28"/>
      <c r="P50" s="29"/>
      <c r="Q50" s="29"/>
      <c r="R50" s="29"/>
      <c r="S50" s="29"/>
      <c r="T50" s="29"/>
    </row>
    <row r="51" spans="1:20" ht="15.6" x14ac:dyDescent="0.3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9"/>
      <c r="Q51" s="29"/>
      <c r="R51" s="29"/>
      <c r="S51" s="29"/>
      <c r="T51" s="29"/>
    </row>
    <row r="52" spans="1:20" ht="15.6" x14ac:dyDescent="0.3">
      <c r="A52" s="28"/>
      <c r="B52" s="28" t="s">
        <v>763</v>
      </c>
      <c r="C52" s="28" t="s">
        <v>764</v>
      </c>
      <c r="D52" s="28">
        <v>1</v>
      </c>
      <c r="E52" s="28">
        <v>12</v>
      </c>
      <c r="F52" s="28">
        <f>SUM(D52,E52)</f>
        <v>13</v>
      </c>
      <c r="G52" s="28"/>
      <c r="H52" s="28"/>
      <c r="I52" s="28"/>
      <c r="J52" s="28"/>
      <c r="K52" s="28"/>
      <c r="L52" s="28"/>
      <c r="M52" s="28"/>
      <c r="N52" s="28"/>
      <c r="O52" s="28"/>
      <c r="P52" s="29"/>
      <c r="Q52" s="29"/>
      <c r="R52" s="29"/>
      <c r="S52" s="29"/>
      <c r="T52" s="29"/>
    </row>
    <row r="53" spans="1:20" ht="15.6" x14ac:dyDescent="0.3">
      <c r="A53" s="28"/>
      <c r="B53" s="28" t="s">
        <v>765</v>
      </c>
      <c r="C53" s="28" t="s">
        <v>764</v>
      </c>
      <c r="D53" s="28">
        <v>3</v>
      </c>
      <c r="E53" s="28">
        <v>13</v>
      </c>
      <c r="F53" s="28">
        <f t="shared" ref="F53:F55" si="7">SUM(D53,E53)</f>
        <v>16</v>
      </c>
      <c r="G53" s="28"/>
      <c r="H53" s="28"/>
      <c r="I53" s="28"/>
      <c r="J53" s="28"/>
      <c r="K53" s="28"/>
      <c r="L53" s="28"/>
      <c r="M53" s="28"/>
      <c r="N53" s="28"/>
      <c r="O53" s="28"/>
      <c r="P53" s="29"/>
      <c r="Q53" s="29"/>
      <c r="R53" s="29"/>
      <c r="S53" s="29"/>
      <c r="T53" s="29"/>
    </row>
    <row r="54" spans="1:20" ht="15.6" x14ac:dyDescent="0.3">
      <c r="A54" s="28"/>
      <c r="B54" s="28" t="s">
        <v>766</v>
      </c>
      <c r="C54" s="28" t="s">
        <v>764</v>
      </c>
      <c r="D54" s="28">
        <v>0</v>
      </c>
      <c r="E54" s="28">
        <v>15</v>
      </c>
      <c r="F54" s="28">
        <f t="shared" si="7"/>
        <v>15</v>
      </c>
      <c r="G54" s="28"/>
      <c r="H54" s="28"/>
      <c r="I54" s="28"/>
      <c r="J54" s="28"/>
      <c r="K54" s="28"/>
      <c r="L54" s="28"/>
      <c r="M54" s="28"/>
      <c r="N54" s="28"/>
      <c r="O54" s="28"/>
      <c r="P54" s="29"/>
      <c r="Q54" s="29"/>
      <c r="R54" s="29"/>
      <c r="S54" s="29"/>
      <c r="T54" s="29"/>
    </row>
    <row r="55" spans="1:20" ht="15.6" x14ac:dyDescent="0.3">
      <c r="A55" s="28"/>
      <c r="B55" s="28" t="s">
        <v>767</v>
      </c>
      <c r="C55" s="28" t="s">
        <v>764</v>
      </c>
      <c r="D55" s="28">
        <v>1</v>
      </c>
      <c r="E55" s="28">
        <v>10</v>
      </c>
      <c r="F55" s="28">
        <f t="shared" si="7"/>
        <v>11</v>
      </c>
      <c r="G55" s="28"/>
      <c r="H55" s="28"/>
      <c r="I55" s="28"/>
      <c r="J55" s="28"/>
      <c r="K55" s="28"/>
      <c r="L55" s="28"/>
      <c r="M55" s="28"/>
      <c r="N55" s="28"/>
      <c r="O55" s="28"/>
      <c r="P55" s="29"/>
      <c r="Q55" s="29"/>
      <c r="R55" s="29"/>
      <c r="S55" s="29"/>
      <c r="T55" s="29"/>
    </row>
    <row r="56" spans="1:20" ht="15.6" x14ac:dyDescent="0.3">
      <c r="A56" s="28"/>
      <c r="B56" s="28"/>
      <c r="C56" s="28"/>
      <c r="D56" s="28"/>
      <c r="E56" s="28"/>
      <c r="F56" s="33">
        <v>44</v>
      </c>
      <c r="G56" s="33" t="s">
        <v>732</v>
      </c>
      <c r="H56" s="33"/>
      <c r="I56" s="33"/>
      <c r="J56" s="28"/>
      <c r="K56" s="28"/>
      <c r="L56" s="28"/>
      <c r="M56" s="28"/>
      <c r="N56" s="28"/>
      <c r="O56" s="28"/>
      <c r="P56" s="29"/>
      <c r="Q56" s="29"/>
      <c r="R56" s="29"/>
      <c r="S56" s="29"/>
      <c r="T56" s="29"/>
    </row>
    <row r="57" spans="1:20" ht="15.6" x14ac:dyDescent="0.3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9"/>
      <c r="Q57" s="29"/>
      <c r="R57" s="29"/>
      <c r="S57" s="29"/>
      <c r="T57" s="29"/>
    </row>
    <row r="58" spans="1:20" ht="15.6" x14ac:dyDescent="0.3">
      <c r="A58" s="28"/>
      <c r="B58" s="28" t="s">
        <v>768</v>
      </c>
      <c r="C58" s="28" t="s">
        <v>769</v>
      </c>
      <c r="D58" s="28">
        <v>2</v>
      </c>
      <c r="E58" s="28">
        <v>17</v>
      </c>
      <c r="F58" s="28">
        <v>19</v>
      </c>
      <c r="G58" s="28"/>
      <c r="H58" s="28"/>
      <c r="I58" s="28"/>
      <c r="J58" s="28"/>
      <c r="K58" s="28"/>
      <c r="L58" s="28"/>
      <c r="M58" s="28"/>
      <c r="N58" s="28"/>
      <c r="O58" s="28"/>
      <c r="P58" s="29"/>
      <c r="Q58" s="29"/>
      <c r="R58" s="29"/>
      <c r="S58" s="29"/>
      <c r="T58" s="29"/>
    </row>
    <row r="59" spans="1:20" ht="15.6" x14ac:dyDescent="0.3">
      <c r="A59" s="28"/>
      <c r="B59" s="28" t="s">
        <v>770</v>
      </c>
      <c r="C59" s="28" t="s">
        <v>769</v>
      </c>
      <c r="D59" s="28">
        <v>0</v>
      </c>
      <c r="E59" s="28">
        <v>14</v>
      </c>
      <c r="F59" s="28">
        <v>14</v>
      </c>
      <c r="G59" s="28"/>
      <c r="H59" s="28"/>
      <c r="I59" s="28"/>
      <c r="J59" s="28"/>
      <c r="K59" s="28"/>
      <c r="L59" s="28"/>
      <c r="M59" s="28"/>
      <c r="N59" s="28"/>
      <c r="O59" s="28"/>
      <c r="P59" s="29"/>
      <c r="Q59" s="29"/>
      <c r="R59" s="29"/>
      <c r="S59" s="29"/>
      <c r="T59" s="29"/>
    </row>
    <row r="60" spans="1:20" ht="15.6" x14ac:dyDescent="0.3">
      <c r="A60" s="28"/>
      <c r="B60" s="28" t="s">
        <v>771</v>
      </c>
      <c r="C60" s="28" t="s">
        <v>769</v>
      </c>
      <c r="D60" s="28">
        <v>1</v>
      </c>
      <c r="E60" s="28">
        <v>17</v>
      </c>
      <c r="F60" s="28">
        <v>18</v>
      </c>
      <c r="G60" s="28"/>
      <c r="H60" s="28"/>
      <c r="I60" s="28"/>
      <c r="J60" s="28"/>
      <c r="K60" s="28"/>
      <c r="L60" s="28"/>
      <c r="M60" s="28"/>
      <c r="N60" s="28"/>
      <c r="O60" s="28"/>
      <c r="P60" s="29"/>
      <c r="Q60" s="29"/>
      <c r="R60" s="29"/>
      <c r="S60" s="29"/>
      <c r="T60" s="29"/>
    </row>
    <row r="61" spans="1:20" ht="15.6" x14ac:dyDescent="0.3">
      <c r="A61" s="28"/>
      <c r="B61" s="28"/>
      <c r="C61" s="28"/>
      <c r="D61" s="28"/>
      <c r="E61" s="28"/>
      <c r="F61" s="33">
        <f>SUM(F58:F60)</f>
        <v>51</v>
      </c>
      <c r="G61" s="33" t="s">
        <v>732</v>
      </c>
      <c r="H61" s="33"/>
      <c r="I61" s="33"/>
      <c r="J61" s="28"/>
      <c r="K61" s="28"/>
      <c r="L61" s="28"/>
      <c r="M61" s="28"/>
      <c r="N61" s="28"/>
      <c r="O61" s="28"/>
      <c r="P61" s="29"/>
      <c r="Q61" s="29"/>
      <c r="R61" s="29"/>
      <c r="S61" s="29"/>
      <c r="T61" s="29"/>
    </row>
    <row r="62" spans="1:20" ht="15.6" x14ac:dyDescent="0.3">
      <c r="A62" s="28"/>
      <c r="B62" s="28" t="s">
        <v>772</v>
      </c>
      <c r="C62" s="28" t="s">
        <v>773</v>
      </c>
      <c r="D62" s="28">
        <v>1</v>
      </c>
      <c r="E62" s="28">
        <v>18</v>
      </c>
      <c r="F62" s="28">
        <v>19</v>
      </c>
      <c r="G62" s="28"/>
      <c r="H62" s="28"/>
      <c r="I62" s="28"/>
      <c r="J62" s="28"/>
      <c r="K62" s="28"/>
      <c r="L62" s="28"/>
      <c r="M62" s="28"/>
      <c r="N62" s="28"/>
      <c r="O62" s="28"/>
      <c r="P62" s="29"/>
      <c r="Q62" s="29"/>
      <c r="R62" s="29"/>
      <c r="S62" s="29"/>
      <c r="T62" s="29"/>
    </row>
    <row r="63" spans="1:20" ht="15.6" x14ac:dyDescent="0.3">
      <c r="A63" s="28"/>
      <c r="B63" s="28" t="s">
        <v>774</v>
      </c>
      <c r="C63" s="28" t="s">
        <v>773</v>
      </c>
      <c r="D63" s="28">
        <v>3</v>
      </c>
      <c r="E63" s="28">
        <v>24</v>
      </c>
      <c r="F63" s="28">
        <v>27</v>
      </c>
      <c r="G63" s="28"/>
      <c r="H63" s="28"/>
      <c r="I63" s="28"/>
      <c r="J63" s="28"/>
      <c r="K63" s="28"/>
      <c r="L63" s="28"/>
      <c r="M63" s="28"/>
      <c r="N63" s="28"/>
      <c r="O63" s="28"/>
      <c r="P63" s="29"/>
      <c r="Q63" s="29"/>
      <c r="R63" s="29"/>
      <c r="S63" s="29"/>
      <c r="T63" s="29"/>
    </row>
    <row r="64" spans="1:20" ht="15.6" x14ac:dyDescent="0.3">
      <c r="A64" s="28"/>
      <c r="B64" s="28" t="s">
        <v>775</v>
      </c>
      <c r="C64" s="28" t="s">
        <v>773</v>
      </c>
      <c r="D64" s="28">
        <v>1</v>
      </c>
      <c r="E64" s="28">
        <v>19</v>
      </c>
      <c r="F64" s="28">
        <v>20</v>
      </c>
      <c r="G64" s="28"/>
      <c r="H64" s="28"/>
      <c r="I64" s="28"/>
      <c r="J64" s="28"/>
      <c r="K64" s="28"/>
      <c r="L64" s="28"/>
      <c r="M64" s="28"/>
      <c r="N64" s="28"/>
      <c r="O64" s="28"/>
      <c r="P64" s="29"/>
      <c r="Q64" s="29"/>
      <c r="R64" s="29"/>
      <c r="S64" s="29"/>
      <c r="T64" s="29"/>
    </row>
    <row r="65" spans="1:20" ht="15.6" x14ac:dyDescent="0.3">
      <c r="A65" s="28"/>
      <c r="B65" s="28" t="s">
        <v>776</v>
      </c>
      <c r="C65" s="28" t="s">
        <v>773</v>
      </c>
      <c r="D65" s="28">
        <v>2</v>
      </c>
      <c r="E65" s="28">
        <v>20</v>
      </c>
      <c r="F65" s="28">
        <v>22</v>
      </c>
      <c r="G65" s="28"/>
      <c r="H65" s="28"/>
      <c r="I65" s="28"/>
      <c r="J65" s="28"/>
      <c r="K65" s="28"/>
      <c r="L65" s="28"/>
      <c r="M65" s="28"/>
      <c r="N65" s="28"/>
      <c r="O65" s="28"/>
      <c r="P65" s="29"/>
      <c r="Q65" s="29"/>
      <c r="R65" s="29"/>
      <c r="S65" s="29"/>
      <c r="T65" s="29"/>
    </row>
    <row r="66" spans="1:20" ht="15.6" x14ac:dyDescent="0.3">
      <c r="A66" s="28"/>
      <c r="B66" s="28"/>
      <c r="C66" s="28"/>
      <c r="D66" s="28"/>
      <c r="E66" s="28"/>
      <c r="F66" s="33">
        <v>69</v>
      </c>
      <c r="G66" s="33" t="s">
        <v>732</v>
      </c>
      <c r="H66" s="33"/>
      <c r="I66" s="33"/>
      <c r="J66" s="28"/>
      <c r="K66" s="28"/>
      <c r="L66" s="28"/>
      <c r="M66" s="28"/>
      <c r="N66" s="28"/>
      <c r="O66" s="28"/>
      <c r="P66" s="29"/>
      <c r="Q66" s="29"/>
      <c r="R66" s="29"/>
      <c r="S66" s="29"/>
      <c r="T66" s="29"/>
    </row>
    <row r="67" spans="1:20" ht="15.6" x14ac:dyDescent="0.3">
      <c r="A67" s="28"/>
      <c r="B67" s="28" t="s">
        <v>777</v>
      </c>
      <c r="C67" s="28" t="s">
        <v>202</v>
      </c>
      <c r="D67" s="28">
        <v>1</v>
      </c>
      <c r="E67" s="28">
        <v>10</v>
      </c>
      <c r="F67" s="28">
        <v>11</v>
      </c>
      <c r="G67" s="28"/>
      <c r="H67" s="28"/>
      <c r="I67" s="28"/>
      <c r="J67" s="28"/>
      <c r="K67" s="28"/>
      <c r="L67" s="28"/>
      <c r="M67" s="28"/>
      <c r="N67" s="28"/>
      <c r="O67" s="28"/>
      <c r="P67" s="29"/>
      <c r="Q67" s="29"/>
      <c r="R67" s="29"/>
      <c r="S67" s="29"/>
      <c r="T67" s="29"/>
    </row>
    <row r="68" spans="1:20" ht="15.6" x14ac:dyDescent="0.3">
      <c r="A68" s="28"/>
      <c r="B68" s="28" t="s">
        <v>778</v>
      </c>
      <c r="C68" s="28" t="s">
        <v>202</v>
      </c>
      <c r="D68" s="28">
        <v>2</v>
      </c>
      <c r="E68" s="28">
        <v>13</v>
      </c>
      <c r="F68" s="28">
        <v>15</v>
      </c>
      <c r="G68" s="28"/>
      <c r="H68" s="28"/>
      <c r="I68" s="28"/>
      <c r="J68" s="28"/>
      <c r="K68" s="28"/>
      <c r="L68" s="28"/>
      <c r="M68" s="28"/>
      <c r="N68" s="28"/>
      <c r="O68" s="28"/>
      <c r="P68" s="29"/>
      <c r="Q68" s="29"/>
      <c r="R68" s="29"/>
      <c r="S68" s="29"/>
      <c r="T68" s="29"/>
    </row>
    <row r="69" spans="1:20" ht="15.6" x14ac:dyDescent="0.3">
      <c r="A69" s="28"/>
      <c r="B69" s="28" t="s">
        <v>779</v>
      </c>
      <c r="C69" s="28" t="s">
        <v>202</v>
      </c>
      <c r="D69" s="28">
        <v>4</v>
      </c>
      <c r="E69" s="28">
        <v>24</v>
      </c>
      <c r="F69" s="28">
        <v>28</v>
      </c>
      <c r="G69" s="28"/>
      <c r="H69" s="28"/>
      <c r="I69" s="28"/>
      <c r="J69" s="28"/>
      <c r="K69" s="28"/>
      <c r="L69" s="28"/>
      <c r="M69" s="28"/>
      <c r="N69" s="28"/>
      <c r="O69" s="28"/>
      <c r="P69" s="29"/>
      <c r="Q69" s="29"/>
      <c r="R69" s="29"/>
      <c r="S69" s="29"/>
      <c r="T69" s="29"/>
    </row>
    <row r="70" spans="1:20" ht="15.6" x14ac:dyDescent="0.3">
      <c r="A70" s="28"/>
      <c r="B70" s="28"/>
      <c r="C70" s="28"/>
      <c r="D70" s="28"/>
      <c r="E70" s="28"/>
      <c r="F70" s="33">
        <f>SUM(F67:F69)</f>
        <v>54</v>
      </c>
      <c r="G70" s="33" t="s">
        <v>732</v>
      </c>
      <c r="H70" s="33"/>
      <c r="I70" s="33"/>
      <c r="J70" s="28"/>
      <c r="K70" s="28"/>
      <c r="L70" s="28"/>
      <c r="M70" s="28"/>
      <c r="N70" s="28"/>
      <c r="O70" s="28"/>
      <c r="P70" s="29"/>
      <c r="Q70" s="29"/>
      <c r="R70" s="29"/>
      <c r="S70" s="29"/>
      <c r="T70" s="29"/>
    </row>
    <row r="71" spans="1:20" ht="15.6" x14ac:dyDescent="0.3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9"/>
      <c r="Q71" s="29"/>
      <c r="R71" s="29"/>
      <c r="S71" s="29"/>
      <c r="T71" s="29"/>
    </row>
    <row r="72" spans="1:20" ht="15.6" x14ac:dyDescent="0.3">
      <c r="A72" s="28"/>
      <c r="B72" s="28" t="s">
        <v>780</v>
      </c>
      <c r="C72" s="28" t="s">
        <v>781</v>
      </c>
      <c r="D72" s="28">
        <v>5</v>
      </c>
      <c r="E72" s="28">
        <v>19</v>
      </c>
      <c r="F72" s="28">
        <v>24</v>
      </c>
      <c r="G72" s="28"/>
      <c r="H72" s="28"/>
      <c r="I72" s="28"/>
      <c r="J72" s="28"/>
      <c r="K72" s="28"/>
      <c r="L72" s="28"/>
      <c r="M72" s="28"/>
      <c r="N72" s="28"/>
      <c r="O72" s="28"/>
      <c r="P72" s="29"/>
      <c r="Q72" s="29"/>
      <c r="R72" s="29"/>
      <c r="S72" s="29"/>
      <c r="T72" s="29"/>
    </row>
    <row r="73" spans="1:20" ht="15.6" x14ac:dyDescent="0.3">
      <c r="A73" s="28"/>
      <c r="B73" s="28" t="s">
        <v>782</v>
      </c>
      <c r="C73" s="28" t="s">
        <v>781</v>
      </c>
      <c r="D73" s="28">
        <v>1</v>
      </c>
      <c r="E73" s="28">
        <v>11</v>
      </c>
      <c r="F73" s="28">
        <v>12</v>
      </c>
      <c r="G73" s="28"/>
      <c r="H73" s="28"/>
      <c r="I73" s="28"/>
      <c r="J73" s="28"/>
      <c r="K73" s="28"/>
      <c r="L73" s="28"/>
      <c r="M73" s="28"/>
      <c r="N73" s="28"/>
      <c r="O73" s="28"/>
      <c r="P73" s="29"/>
      <c r="Q73" s="29"/>
      <c r="R73" s="29"/>
      <c r="S73" s="29"/>
      <c r="T73" s="29"/>
    </row>
    <row r="74" spans="1:20" ht="15.6" x14ac:dyDescent="0.3">
      <c r="A74" s="28"/>
      <c r="B74" s="28" t="s">
        <v>783</v>
      </c>
      <c r="C74" s="28" t="s">
        <v>781</v>
      </c>
      <c r="D74" s="28">
        <v>2</v>
      </c>
      <c r="E74" s="28">
        <v>15</v>
      </c>
      <c r="F74" s="28">
        <v>17</v>
      </c>
      <c r="G74" s="28"/>
      <c r="H74" s="28"/>
      <c r="I74" s="28"/>
      <c r="J74" s="28"/>
      <c r="K74" s="28"/>
      <c r="L74" s="28"/>
      <c r="M74" s="28"/>
      <c r="N74" s="28"/>
      <c r="O74" s="28"/>
      <c r="P74" s="29"/>
      <c r="Q74" s="29"/>
      <c r="R74" s="29"/>
      <c r="S74" s="29"/>
      <c r="T74" s="29"/>
    </row>
    <row r="75" spans="1:20" ht="15.6" x14ac:dyDescent="0.3">
      <c r="A75" s="28"/>
      <c r="B75" s="28" t="s">
        <v>784</v>
      </c>
      <c r="C75" s="28" t="s">
        <v>781</v>
      </c>
      <c r="D75" s="28">
        <v>0</v>
      </c>
      <c r="E75" s="28">
        <v>13</v>
      </c>
      <c r="F75" s="28">
        <v>13</v>
      </c>
      <c r="G75" s="28"/>
      <c r="H75" s="28"/>
      <c r="I75" s="28"/>
      <c r="J75" s="28"/>
      <c r="K75" s="28"/>
      <c r="L75" s="28"/>
      <c r="M75" s="28"/>
      <c r="N75" s="28"/>
      <c r="O75" s="28"/>
      <c r="P75" s="29"/>
      <c r="Q75" s="29"/>
      <c r="R75" s="29"/>
      <c r="S75" s="29"/>
      <c r="T75" s="29"/>
    </row>
    <row r="76" spans="1:20" ht="15.6" x14ac:dyDescent="0.3">
      <c r="A76" s="28"/>
      <c r="B76" s="28"/>
      <c r="C76" s="28"/>
      <c r="D76" s="28"/>
      <c r="E76" s="28"/>
      <c r="F76" s="33">
        <v>54</v>
      </c>
      <c r="G76" s="33" t="s">
        <v>732</v>
      </c>
      <c r="H76" s="33"/>
      <c r="I76" s="33"/>
      <c r="J76" s="28"/>
      <c r="K76" s="28"/>
      <c r="L76" s="28"/>
      <c r="M76" s="28"/>
      <c r="N76" s="28"/>
      <c r="O76" s="28"/>
      <c r="P76" s="29"/>
      <c r="Q76" s="29"/>
      <c r="R76" s="29"/>
      <c r="S76" s="29"/>
      <c r="T76" s="29"/>
    </row>
    <row r="77" spans="1:20" ht="15.6" x14ac:dyDescent="0.3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9"/>
      <c r="Q77" s="29"/>
      <c r="R77" s="29"/>
      <c r="S77" s="29"/>
      <c r="T77" s="29"/>
    </row>
    <row r="78" spans="1:20" ht="15.6" x14ac:dyDescent="0.3">
      <c r="A78" s="28"/>
      <c r="B78" s="34" t="s">
        <v>785</v>
      </c>
      <c r="C78" s="28" t="s">
        <v>101</v>
      </c>
      <c r="D78" s="28">
        <v>1</v>
      </c>
      <c r="E78" s="28">
        <v>15</v>
      </c>
      <c r="F78" s="28">
        <f>SUM(D78,E78)</f>
        <v>16</v>
      </c>
      <c r="G78" s="28"/>
      <c r="H78" s="28"/>
      <c r="I78" s="28"/>
      <c r="J78" s="28"/>
      <c r="K78" s="28"/>
      <c r="L78" s="28"/>
      <c r="M78" s="28"/>
      <c r="N78" s="28"/>
      <c r="O78" s="28"/>
      <c r="P78" s="29"/>
      <c r="Q78" s="29"/>
      <c r="R78" s="29"/>
      <c r="S78" s="29"/>
      <c r="T78" s="29"/>
    </row>
    <row r="79" spans="1:20" ht="15.6" x14ac:dyDescent="0.3">
      <c r="A79" s="28"/>
      <c r="B79" s="34" t="s">
        <v>273</v>
      </c>
      <c r="C79" s="28" t="s">
        <v>101</v>
      </c>
      <c r="D79" s="28">
        <v>0</v>
      </c>
      <c r="E79" s="28">
        <v>15</v>
      </c>
      <c r="F79" s="28">
        <f t="shared" ref="F79:F81" si="8">SUM(D79,E79)</f>
        <v>15</v>
      </c>
      <c r="G79" s="28"/>
      <c r="H79" s="28"/>
      <c r="I79" s="28"/>
      <c r="J79" s="28"/>
      <c r="K79" s="28"/>
      <c r="L79" s="28"/>
      <c r="M79" s="28"/>
      <c r="N79" s="28"/>
      <c r="O79" s="28"/>
      <c r="P79" s="29"/>
      <c r="Q79" s="29"/>
      <c r="R79" s="29"/>
      <c r="S79" s="29"/>
      <c r="T79" s="29"/>
    </row>
    <row r="80" spans="1:20" ht="15.6" x14ac:dyDescent="0.3">
      <c r="A80" s="28"/>
      <c r="B80" s="34" t="s">
        <v>786</v>
      </c>
      <c r="C80" s="28" t="s">
        <v>101</v>
      </c>
      <c r="D80" s="28">
        <v>5</v>
      </c>
      <c r="E80" s="28">
        <v>10</v>
      </c>
      <c r="F80" s="28">
        <f t="shared" si="8"/>
        <v>15</v>
      </c>
      <c r="G80" s="28"/>
      <c r="H80" s="28"/>
      <c r="I80" s="36"/>
      <c r="J80" s="28"/>
      <c r="K80" s="28"/>
      <c r="L80" s="28"/>
      <c r="M80" s="28"/>
      <c r="N80" s="28"/>
      <c r="O80" s="28"/>
      <c r="P80" s="29"/>
      <c r="Q80" s="29"/>
      <c r="R80" s="29"/>
      <c r="S80" s="29"/>
      <c r="T80" s="29"/>
    </row>
    <row r="81" spans="1:20" ht="15.6" x14ac:dyDescent="0.3">
      <c r="A81" s="28"/>
      <c r="B81" s="34" t="s">
        <v>787</v>
      </c>
      <c r="C81" s="28" t="s">
        <v>101</v>
      </c>
      <c r="D81" s="28">
        <v>1</v>
      </c>
      <c r="E81" s="28">
        <v>18</v>
      </c>
      <c r="F81" s="28">
        <f t="shared" si="8"/>
        <v>19</v>
      </c>
      <c r="G81" s="37"/>
      <c r="H81" s="37"/>
      <c r="I81" s="37"/>
      <c r="J81" s="28"/>
      <c r="K81" s="28"/>
      <c r="L81" s="28"/>
      <c r="M81" s="28"/>
      <c r="N81" s="28"/>
      <c r="O81" s="28"/>
      <c r="P81" s="29"/>
      <c r="Q81" s="29"/>
      <c r="R81" s="29"/>
      <c r="S81" s="29"/>
      <c r="T81" s="29"/>
    </row>
    <row r="82" spans="1:20" ht="15.6" x14ac:dyDescent="0.3">
      <c r="A82" s="28"/>
      <c r="B82" s="28"/>
      <c r="C82" s="28"/>
      <c r="D82" s="28"/>
      <c r="E82" s="28"/>
      <c r="F82" s="33">
        <v>80</v>
      </c>
      <c r="G82" s="33" t="s">
        <v>732</v>
      </c>
      <c r="H82" s="33"/>
      <c r="I82" s="33"/>
      <c r="J82" s="28"/>
      <c r="K82" s="28"/>
      <c r="L82" s="28"/>
      <c r="M82" s="28"/>
      <c r="N82" s="28"/>
      <c r="O82" s="28"/>
      <c r="P82" s="29"/>
      <c r="Q82" s="29"/>
      <c r="R82" s="29"/>
      <c r="S82" s="29"/>
      <c r="T82" s="29"/>
    </row>
    <row r="83" spans="1:20" ht="15.6" x14ac:dyDescent="0.3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9"/>
      <c r="Q83" s="29"/>
      <c r="R83" s="29"/>
      <c r="S83" s="29"/>
      <c r="T83" s="29"/>
    </row>
    <row r="84" spans="1:20" ht="15.6" x14ac:dyDescent="0.3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9"/>
      <c r="Q84" s="29"/>
      <c r="R84" s="29"/>
      <c r="S84" s="29"/>
      <c r="T84" s="29"/>
    </row>
    <row r="85" spans="1:20" ht="15.6" x14ac:dyDescent="0.3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9"/>
      <c r="Q85" s="29"/>
      <c r="R85" s="29"/>
      <c r="S85" s="29"/>
      <c r="T85" s="29"/>
    </row>
    <row r="86" spans="1:20" ht="15.6" x14ac:dyDescent="0.3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9"/>
      <c r="Q86" s="29"/>
      <c r="R86" s="29"/>
      <c r="S86" s="29"/>
      <c r="T86" s="29"/>
    </row>
    <row r="87" spans="1:20" ht="23.4" x14ac:dyDescent="0.4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</row>
    <row r="88" spans="1:20" ht="23.4" x14ac:dyDescent="0.4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</row>
    <row r="89" spans="1:20" ht="23.4" x14ac:dyDescent="0.4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</row>
    <row r="90" spans="1:20" ht="23.4" x14ac:dyDescent="0.4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92FF-4677-4D42-891B-01EDE30134EF}">
  <dimension ref="A1:J185"/>
  <sheetViews>
    <sheetView workbookViewId="0">
      <selection activeCell="L26" sqref="L26"/>
    </sheetView>
  </sheetViews>
  <sheetFormatPr defaultColWidth="11.44140625" defaultRowHeight="14.4" x14ac:dyDescent="0.3"/>
  <cols>
    <col min="1" max="1" width="24.33203125" customWidth="1"/>
    <col min="2" max="2" width="22" customWidth="1"/>
  </cols>
  <sheetData>
    <row r="1" spans="1:10" ht="15.6" x14ac:dyDescent="0.3">
      <c r="A1" s="48" t="s">
        <v>588</v>
      </c>
      <c r="B1" s="48" t="s">
        <v>718</v>
      </c>
      <c r="C1" s="48" t="s">
        <v>788</v>
      </c>
      <c r="D1" s="48" t="s">
        <v>789</v>
      </c>
      <c r="E1" s="48" t="s">
        <v>790</v>
      </c>
      <c r="F1" s="48" t="s">
        <v>791</v>
      </c>
      <c r="G1" s="48" t="s">
        <v>792</v>
      </c>
      <c r="H1" s="45"/>
      <c r="I1" s="45"/>
      <c r="J1" s="45"/>
    </row>
    <row r="2" spans="1:10" ht="15.6" x14ac:dyDescent="0.3">
      <c r="A2" s="46" t="s">
        <v>793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15.6" x14ac:dyDescent="0.3">
      <c r="A3" s="46" t="s">
        <v>794</v>
      </c>
      <c r="B3" s="46" t="s">
        <v>795</v>
      </c>
      <c r="C3" s="46">
        <v>43</v>
      </c>
      <c r="D3" s="46">
        <v>32</v>
      </c>
      <c r="E3" s="46">
        <v>32</v>
      </c>
      <c r="F3" s="46">
        <v>50</v>
      </c>
      <c r="G3" s="46">
        <v>157</v>
      </c>
      <c r="H3" s="45"/>
      <c r="I3" s="45"/>
      <c r="J3" s="45"/>
    </row>
    <row r="4" spans="1:10" ht="15.6" x14ac:dyDescent="0.3">
      <c r="A4" s="46" t="s">
        <v>796</v>
      </c>
      <c r="B4" s="46" t="s">
        <v>797</v>
      </c>
      <c r="C4" s="46">
        <v>28</v>
      </c>
      <c r="D4" s="46">
        <v>44</v>
      </c>
      <c r="E4" s="46">
        <v>30</v>
      </c>
      <c r="F4" s="46">
        <v>33</v>
      </c>
      <c r="G4" s="46">
        <v>135</v>
      </c>
      <c r="H4" s="45"/>
      <c r="I4" s="47" t="s">
        <v>798</v>
      </c>
      <c r="J4" s="45"/>
    </row>
    <row r="5" spans="1:10" ht="15.6" x14ac:dyDescent="0.3">
      <c r="A5" s="46" t="s">
        <v>799</v>
      </c>
      <c r="B5" s="46" t="s">
        <v>800</v>
      </c>
      <c r="C5" s="46">
        <v>30</v>
      </c>
      <c r="D5" s="46">
        <v>30</v>
      </c>
      <c r="E5" s="46">
        <v>34</v>
      </c>
      <c r="F5" s="46">
        <v>49</v>
      </c>
      <c r="G5" s="46">
        <v>143</v>
      </c>
      <c r="H5" s="45"/>
      <c r="I5" s="47" t="s">
        <v>801</v>
      </c>
      <c r="J5" s="45"/>
    </row>
    <row r="6" spans="1:10" ht="15.6" x14ac:dyDescent="0.3">
      <c r="A6" s="46" t="s">
        <v>802</v>
      </c>
      <c r="B6" s="46" t="s">
        <v>803</v>
      </c>
      <c r="C6" s="46">
        <v>33</v>
      </c>
      <c r="D6" s="46">
        <v>44</v>
      </c>
      <c r="E6" s="46">
        <v>46</v>
      </c>
      <c r="F6" s="46">
        <v>44</v>
      </c>
      <c r="G6" s="46">
        <v>167</v>
      </c>
      <c r="H6" s="45"/>
      <c r="I6" s="47" t="s">
        <v>804</v>
      </c>
      <c r="J6" s="45"/>
    </row>
    <row r="7" spans="1:10" ht="15.6" x14ac:dyDescent="0.3">
      <c r="A7" s="45"/>
      <c r="B7" s="45"/>
      <c r="C7" s="45"/>
      <c r="D7" s="45"/>
      <c r="E7" s="45"/>
      <c r="F7" s="45"/>
      <c r="G7" s="46">
        <v>467</v>
      </c>
      <c r="H7" s="45"/>
      <c r="I7" s="47" t="s">
        <v>805</v>
      </c>
      <c r="J7" s="45"/>
    </row>
    <row r="8" spans="1:10" ht="15.6" x14ac:dyDescent="0.3">
      <c r="A8" s="46" t="s">
        <v>806</v>
      </c>
      <c r="B8" s="45"/>
      <c r="C8" s="45"/>
      <c r="D8" s="45"/>
      <c r="E8" s="45"/>
      <c r="F8" s="45"/>
      <c r="G8" s="45"/>
      <c r="H8" s="45"/>
      <c r="I8" s="45"/>
      <c r="J8" s="45"/>
    </row>
    <row r="9" spans="1:10" ht="15.6" x14ac:dyDescent="0.3">
      <c r="A9" s="46" t="s">
        <v>807</v>
      </c>
      <c r="B9" s="46" t="s">
        <v>808</v>
      </c>
      <c r="C9" s="46">
        <v>29</v>
      </c>
      <c r="D9" s="46">
        <v>48</v>
      </c>
      <c r="E9" s="46">
        <v>38</v>
      </c>
      <c r="F9" s="46">
        <v>39</v>
      </c>
      <c r="G9" s="46">
        <v>154</v>
      </c>
      <c r="H9" s="45"/>
      <c r="I9" s="47" t="s">
        <v>809</v>
      </c>
      <c r="J9" s="45"/>
    </row>
    <row r="10" spans="1:10" ht="15.6" x14ac:dyDescent="0.3">
      <c r="A10" s="46" t="s">
        <v>810</v>
      </c>
      <c r="B10" s="46" t="s">
        <v>811</v>
      </c>
      <c r="C10" s="46">
        <v>32</v>
      </c>
      <c r="D10" s="46">
        <v>44</v>
      </c>
      <c r="E10" s="46">
        <v>38</v>
      </c>
      <c r="F10" s="46">
        <v>45</v>
      </c>
      <c r="G10" s="46">
        <v>159</v>
      </c>
      <c r="H10" s="45"/>
      <c r="I10" s="47" t="s">
        <v>812</v>
      </c>
      <c r="J10" s="45"/>
    </row>
    <row r="11" spans="1:10" ht="15.6" x14ac:dyDescent="0.3">
      <c r="A11" s="46" t="s">
        <v>813</v>
      </c>
      <c r="B11" s="46" t="s">
        <v>814</v>
      </c>
      <c r="C11" s="46">
        <v>35</v>
      </c>
      <c r="D11" s="46">
        <v>36</v>
      </c>
      <c r="E11" s="46">
        <v>46</v>
      </c>
      <c r="F11" s="46">
        <v>40</v>
      </c>
      <c r="G11" s="46">
        <v>157</v>
      </c>
      <c r="H11" s="45"/>
      <c r="I11" s="47" t="s">
        <v>815</v>
      </c>
      <c r="J11" s="45"/>
    </row>
    <row r="12" spans="1:10" ht="15.6" x14ac:dyDescent="0.3">
      <c r="A12" s="46" t="s">
        <v>816</v>
      </c>
      <c r="B12" s="46" t="s">
        <v>817</v>
      </c>
      <c r="C12" s="46">
        <v>26</v>
      </c>
      <c r="D12" s="46">
        <v>38</v>
      </c>
      <c r="E12" s="46">
        <v>46</v>
      </c>
      <c r="F12" s="46">
        <v>33</v>
      </c>
      <c r="G12" s="46">
        <v>143</v>
      </c>
      <c r="H12" s="45"/>
      <c r="I12" s="47" t="s">
        <v>818</v>
      </c>
      <c r="J12" s="45"/>
    </row>
    <row r="13" spans="1:10" ht="15.6" x14ac:dyDescent="0.3">
      <c r="A13" s="45"/>
      <c r="B13" s="45"/>
      <c r="C13" s="45"/>
      <c r="D13" s="45"/>
      <c r="E13" s="45"/>
      <c r="F13" s="45"/>
      <c r="G13" s="46">
        <v>470</v>
      </c>
      <c r="H13" s="45"/>
      <c r="I13" s="45"/>
      <c r="J13" s="45"/>
    </row>
    <row r="14" spans="1:10" ht="15.6" x14ac:dyDescent="0.3">
      <c r="A14" s="46" t="s">
        <v>819</v>
      </c>
      <c r="B14" s="45"/>
      <c r="C14" s="45"/>
      <c r="D14" s="45"/>
      <c r="E14" s="45"/>
      <c r="F14" s="45"/>
      <c r="G14" s="45"/>
      <c r="H14" s="45"/>
      <c r="I14" s="45"/>
      <c r="J14" s="45"/>
    </row>
    <row r="15" spans="1:10" ht="15.6" x14ac:dyDescent="0.3">
      <c r="A15" s="46" t="s">
        <v>820</v>
      </c>
      <c r="B15" s="46" t="s">
        <v>821</v>
      </c>
      <c r="C15" s="46">
        <v>43</v>
      </c>
      <c r="D15" s="46">
        <v>48</v>
      </c>
      <c r="E15" s="46">
        <v>48</v>
      </c>
      <c r="F15" s="46">
        <v>46</v>
      </c>
      <c r="G15" s="46">
        <v>185</v>
      </c>
      <c r="H15" s="45"/>
      <c r="I15" s="45"/>
      <c r="J15" s="45"/>
    </row>
    <row r="16" spans="1:10" ht="15.6" x14ac:dyDescent="0.3">
      <c r="A16" s="46" t="s">
        <v>822</v>
      </c>
      <c r="B16" s="46" t="s">
        <v>823</v>
      </c>
      <c r="C16" s="46">
        <v>46</v>
      </c>
      <c r="D16" s="46">
        <v>32</v>
      </c>
      <c r="E16" s="46">
        <v>42</v>
      </c>
      <c r="F16" s="46">
        <v>49</v>
      </c>
      <c r="G16" s="46">
        <v>169</v>
      </c>
      <c r="H16" s="45"/>
      <c r="I16" s="45"/>
      <c r="J16" s="45"/>
    </row>
    <row r="17" spans="1:10" ht="15.6" x14ac:dyDescent="0.3">
      <c r="A17" s="46" t="s">
        <v>824</v>
      </c>
      <c r="B17" s="46" t="s">
        <v>825</v>
      </c>
      <c r="C17" s="46">
        <v>50</v>
      </c>
      <c r="D17" s="46">
        <v>30</v>
      </c>
      <c r="E17" s="46">
        <v>38</v>
      </c>
      <c r="F17" s="46">
        <v>44</v>
      </c>
      <c r="G17" s="46">
        <v>162</v>
      </c>
      <c r="H17" s="45"/>
      <c r="I17" s="45"/>
      <c r="J17" s="45"/>
    </row>
    <row r="18" spans="1:10" ht="15.6" x14ac:dyDescent="0.3">
      <c r="A18" s="46" t="s">
        <v>826</v>
      </c>
      <c r="B18" s="46" t="s">
        <v>827</v>
      </c>
      <c r="C18" s="46">
        <v>29</v>
      </c>
      <c r="D18" s="46">
        <v>44</v>
      </c>
      <c r="E18" s="46">
        <v>42</v>
      </c>
      <c r="F18" s="46">
        <v>48</v>
      </c>
      <c r="G18" s="46">
        <v>163</v>
      </c>
      <c r="H18" s="45"/>
      <c r="I18" s="45"/>
      <c r="J18" s="45"/>
    </row>
    <row r="19" spans="1:10" ht="15.6" x14ac:dyDescent="0.3">
      <c r="A19" s="45"/>
      <c r="B19" s="45"/>
      <c r="C19" s="45"/>
      <c r="D19" s="45"/>
      <c r="E19" s="45"/>
      <c r="F19" s="45"/>
      <c r="G19" s="46">
        <v>517</v>
      </c>
      <c r="H19" s="45"/>
      <c r="I19" s="45"/>
      <c r="J19" s="45"/>
    </row>
    <row r="20" spans="1:10" ht="15.6" x14ac:dyDescent="0.3">
      <c r="A20" s="46" t="s">
        <v>828</v>
      </c>
      <c r="B20" s="45"/>
      <c r="C20" s="45"/>
      <c r="D20" s="45"/>
      <c r="E20" s="45"/>
      <c r="F20" s="45"/>
      <c r="G20" s="45"/>
      <c r="H20" s="45"/>
      <c r="I20" s="45"/>
      <c r="J20" s="45"/>
    </row>
    <row r="21" spans="1:10" ht="15.6" x14ac:dyDescent="0.3">
      <c r="A21" s="46" t="s">
        <v>829</v>
      </c>
      <c r="B21" s="46" t="s">
        <v>830</v>
      </c>
      <c r="C21" s="46">
        <v>43</v>
      </c>
      <c r="D21" s="46">
        <v>44</v>
      </c>
      <c r="E21" s="46">
        <v>48</v>
      </c>
      <c r="F21" s="46">
        <v>46</v>
      </c>
      <c r="G21" s="46">
        <v>181</v>
      </c>
      <c r="H21" s="45"/>
      <c r="I21" s="45"/>
      <c r="J21" s="45"/>
    </row>
    <row r="22" spans="1:10" ht="15.6" x14ac:dyDescent="0.3">
      <c r="A22" s="46" t="s">
        <v>831</v>
      </c>
      <c r="B22" s="46" t="s">
        <v>832</v>
      </c>
      <c r="C22" s="46">
        <v>25</v>
      </c>
      <c r="D22" s="46">
        <v>42</v>
      </c>
      <c r="E22" s="46">
        <v>34</v>
      </c>
      <c r="F22" s="46">
        <v>28</v>
      </c>
      <c r="G22" s="46">
        <v>129</v>
      </c>
      <c r="H22" s="45"/>
      <c r="I22" s="45"/>
      <c r="J22" s="45"/>
    </row>
    <row r="23" spans="1:10" ht="15.6" x14ac:dyDescent="0.3">
      <c r="A23" s="46" t="s">
        <v>833</v>
      </c>
      <c r="B23" s="46" t="s">
        <v>834</v>
      </c>
      <c r="C23" s="46">
        <v>46</v>
      </c>
      <c r="D23" s="46">
        <v>32</v>
      </c>
      <c r="E23" s="46">
        <v>46</v>
      </c>
      <c r="F23" s="46">
        <v>45</v>
      </c>
      <c r="G23" s="46">
        <v>169</v>
      </c>
      <c r="H23" s="45"/>
      <c r="I23" s="45"/>
      <c r="J23" s="45"/>
    </row>
    <row r="24" spans="1:10" ht="15.6" x14ac:dyDescent="0.3">
      <c r="A24" s="46" t="s">
        <v>835</v>
      </c>
      <c r="B24" s="45"/>
      <c r="C24" s="45"/>
      <c r="D24" s="45"/>
      <c r="E24" s="45"/>
      <c r="F24" s="45"/>
      <c r="G24" s="46">
        <v>0</v>
      </c>
      <c r="H24" s="45"/>
      <c r="I24" s="45"/>
      <c r="J24" s="45"/>
    </row>
    <row r="25" spans="1:10" ht="15.6" x14ac:dyDescent="0.3">
      <c r="A25" s="45"/>
      <c r="B25" s="45"/>
      <c r="C25" s="45"/>
      <c r="D25" s="45"/>
      <c r="E25" s="45"/>
      <c r="F25" s="45"/>
      <c r="G25" s="46">
        <v>479</v>
      </c>
      <c r="H25" s="45"/>
      <c r="I25" s="45"/>
      <c r="J25" s="45"/>
    </row>
    <row r="26" spans="1:10" ht="15.6" x14ac:dyDescent="0.3">
      <c r="A26" s="46" t="s">
        <v>836</v>
      </c>
      <c r="B26" s="45"/>
      <c r="C26" s="45"/>
      <c r="D26" s="45"/>
      <c r="E26" s="45"/>
      <c r="F26" s="45"/>
      <c r="G26" s="45"/>
      <c r="H26" s="45"/>
      <c r="I26" s="45"/>
      <c r="J26" s="45"/>
    </row>
    <row r="27" spans="1:10" ht="15.6" x14ac:dyDescent="0.3">
      <c r="A27" s="46" t="s">
        <v>837</v>
      </c>
      <c r="B27" s="46" t="s">
        <v>838</v>
      </c>
      <c r="C27" s="46">
        <v>47</v>
      </c>
      <c r="D27" s="46">
        <v>26</v>
      </c>
      <c r="E27" s="46">
        <v>48</v>
      </c>
      <c r="F27" s="46">
        <v>45</v>
      </c>
      <c r="G27" s="46">
        <v>166</v>
      </c>
      <c r="H27" s="45"/>
      <c r="I27" s="45"/>
      <c r="J27" s="45"/>
    </row>
    <row r="28" spans="1:10" ht="15.6" x14ac:dyDescent="0.3">
      <c r="A28" s="46" t="s">
        <v>839</v>
      </c>
      <c r="B28" s="46" t="s">
        <v>840</v>
      </c>
      <c r="C28" s="46">
        <v>28</v>
      </c>
      <c r="D28" s="46">
        <v>48</v>
      </c>
      <c r="E28" s="46">
        <v>48</v>
      </c>
      <c r="F28" s="46">
        <v>32</v>
      </c>
      <c r="G28" s="46">
        <v>156</v>
      </c>
      <c r="H28" s="45"/>
      <c r="I28" s="45"/>
      <c r="J28" s="45"/>
    </row>
    <row r="29" spans="1:10" ht="15.6" x14ac:dyDescent="0.3">
      <c r="A29" s="46" t="s">
        <v>841</v>
      </c>
      <c r="B29" s="46" t="s">
        <v>842</v>
      </c>
      <c r="C29" s="46">
        <v>33</v>
      </c>
      <c r="D29" s="46">
        <v>26</v>
      </c>
      <c r="E29" s="46">
        <v>34</v>
      </c>
      <c r="F29" s="46">
        <v>46</v>
      </c>
      <c r="G29" s="46">
        <v>139</v>
      </c>
      <c r="H29" s="45"/>
      <c r="I29" s="45"/>
      <c r="J29" s="45"/>
    </row>
    <row r="30" spans="1:10" ht="15.6" x14ac:dyDescent="0.3">
      <c r="A30" s="46" t="s">
        <v>843</v>
      </c>
      <c r="B30" s="46" t="s">
        <v>844</v>
      </c>
      <c r="C30" s="46">
        <v>42</v>
      </c>
      <c r="D30" s="46">
        <v>42</v>
      </c>
      <c r="E30" s="46">
        <v>34</v>
      </c>
      <c r="F30" s="46">
        <v>46</v>
      </c>
      <c r="G30" s="46">
        <v>164</v>
      </c>
      <c r="H30" s="45"/>
      <c r="I30" s="45"/>
      <c r="J30" s="45"/>
    </row>
    <row r="31" spans="1:10" ht="15.6" x14ac:dyDescent="0.3">
      <c r="A31" s="45"/>
      <c r="B31" s="45"/>
      <c r="C31" s="45"/>
      <c r="D31" s="45"/>
      <c r="E31" s="45"/>
      <c r="F31" s="45"/>
      <c r="G31" s="46">
        <v>486</v>
      </c>
      <c r="H31" s="45"/>
      <c r="I31" s="45"/>
      <c r="J31" s="45"/>
    </row>
    <row r="32" spans="1:10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ht="15.6" x14ac:dyDescent="0.3">
      <c r="A33" s="46" t="s">
        <v>845</v>
      </c>
      <c r="B33" s="45"/>
      <c r="C33" s="45"/>
      <c r="D33" s="45"/>
      <c r="E33" s="45"/>
      <c r="F33" s="45"/>
      <c r="G33" s="46">
        <v>0</v>
      </c>
      <c r="H33" s="45"/>
      <c r="I33" s="45"/>
      <c r="J33" s="45"/>
    </row>
    <row r="34" spans="1:10" ht="15.6" x14ac:dyDescent="0.3">
      <c r="A34" s="46" t="s">
        <v>846</v>
      </c>
      <c r="B34" s="45"/>
      <c r="C34" s="45"/>
      <c r="D34" s="45"/>
      <c r="E34" s="45"/>
      <c r="F34" s="45"/>
      <c r="G34" s="46">
        <v>0</v>
      </c>
      <c r="H34" s="45"/>
      <c r="I34" s="45"/>
      <c r="J34" s="45"/>
    </row>
    <row r="35" spans="1:10" ht="15.6" x14ac:dyDescent="0.3">
      <c r="A35" s="46" t="s">
        <v>847</v>
      </c>
      <c r="B35" s="45"/>
      <c r="C35" s="45"/>
      <c r="D35" s="45"/>
      <c r="E35" s="45"/>
      <c r="F35" s="45"/>
      <c r="G35" s="46">
        <v>0</v>
      </c>
      <c r="H35" s="45"/>
      <c r="I35" s="45"/>
      <c r="J35" s="45"/>
    </row>
    <row r="36" spans="1:10" ht="15.6" x14ac:dyDescent="0.3">
      <c r="A36" s="46" t="s">
        <v>848</v>
      </c>
      <c r="B36" s="45"/>
      <c r="C36" s="45"/>
      <c r="D36" s="45"/>
      <c r="E36" s="45"/>
      <c r="F36" s="45"/>
      <c r="G36" s="46">
        <v>0</v>
      </c>
      <c r="H36" s="45"/>
      <c r="I36" s="45"/>
      <c r="J36" s="45"/>
    </row>
    <row r="37" spans="1:10" ht="15.6" x14ac:dyDescent="0.3">
      <c r="A37" s="45"/>
      <c r="B37" s="45"/>
      <c r="C37" s="45"/>
      <c r="D37" s="45"/>
      <c r="E37" s="45"/>
      <c r="F37" s="45"/>
      <c r="G37" s="46">
        <v>0</v>
      </c>
      <c r="H37" s="45"/>
      <c r="I37" s="45"/>
      <c r="J37" s="45"/>
    </row>
    <row r="38" spans="1:10" ht="15.6" x14ac:dyDescent="0.3">
      <c r="A38" s="46" t="s">
        <v>206</v>
      </c>
      <c r="B38" s="45"/>
      <c r="C38" s="45"/>
      <c r="D38" s="45"/>
      <c r="E38" s="45"/>
      <c r="F38" s="45"/>
      <c r="G38" s="45"/>
      <c r="H38" s="45"/>
      <c r="I38" s="45"/>
      <c r="J38" s="45"/>
    </row>
    <row r="39" spans="1:10" ht="15.6" x14ac:dyDescent="0.3">
      <c r="A39" s="46" t="s">
        <v>849</v>
      </c>
      <c r="B39" s="46" t="s">
        <v>850</v>
      </c>
      <c r="C39" s="46">
        <v>34</v>
      </c>
      <c r="D39" s="46">
        <v>48</v>
      </c>
      <c r="E39" s="46">
        <v>32</v>
      </c>
      <c r="F39" s="46">
        <v>44</v>
      </c>
      <c r="G39" s="46">
        <v>158</v>
      </c>
      <c r="H39" s="45"/>
      <c r="I39" s="45"/>
      <c r="J39" s="45"/>
    </row>
    <row r="40" spans="1:10" ht="15.6" x14ac:dyDescent="0.3">
      <c r="A40" s="46" t="s">
        <v>851</v>
      </c>
      <c r="B40" s="46" t="s">
        <v>852</v>
      </c>
      <c r="C40" s="46">
        <v>28</v>
      </c>
      <c r="D40" s="46">
        <v>30</v>
      </c>
      <c r="E40" s="46">
        <v>46</v>
      </c>
      <c r="F40" s="46">
        <v>31</v>
      </c>
      <c r="G40" s="46">
        <v>135</v>
      </c>
      <c r="H40" s="45"/>
      <c r="I40" s="45"/>
      <c r="J40" s="45"/>
    </row>
    <row r="41" spans="1:10" ht="15.6" x14ac:dyDescent="0.3">
      <c r="A41" s="46" t="s">
        <v>853</v>
      </c>
      <c r="B41" s="46" t="s">
        <v>854</v>
      </c>
      <c r="C41" s="46">
        <v>43</v>
      </c>
      <c r="D41" s="46">
        <v>48</v>
      </c>
      <c r="E41" s="46">
        <v>50</v>
      </c>
      <c r="F41" s="46">
        <v>39</v>
      </c>
      <c r="G41" s="46">
        <v>180</v>
      </c>
      <c r="H41" s="45"/>
      <c r="I41" s="45"/>
      <c r="J41" s="45"/>
    </row>
    <row r="42" spans="1:10" ht="15.6" x14ac:dyDescent="0.3">
      <c r="A42" s="46" t="s">
        <v>855</v>
      </c>
      <c r="B42" s="46" t="s">
        <v>856</v>
      </c>
      <c r="C42" s="46">
        <v>50</v>
      </c>
      <c r="D42" s="46">
        <v>30</v>
      </c>
      <c r="E42" s="46">
        <v>48</v>
      </c>
      <c r="F42" s="46">
        <v>33</v>
      </c>
      <c r="G42" s="46">
        <v>161</v>
      </c>
      <c r="H42" s="45"/>
      <c r="I42" s="45"/>
      <c r="J42" s="45"/>
    </row>
    <row r="43" spans="1:10" ht="15.6" x14ac:dyDescent="0.3">
      <c r="A43" s="45"/>
      <c r="B43" s="45"/>
      <c r="C43" s="45"/>
      <c r="D43" s="45"/>
      <c r="E43" s="45"/>
      <c r="F43" s="45"/>
      <c r="G43" s="46">
        <v>499</v>
      </c>
      <c r="H43" s="45"/>
      <c r="I43" s="45"/>
      <c r="J43" s="45"/>
    </row>
    <row r="44" spans="1:10" ht="15.6" x14ac:dyDescent="0.3">
      <c r="A44" s="46" t="s">
        <v>495</v>
      </c>
      <c r="B44" s="45"/>
      <c r="C44" s="45"/>
      <c r="D44" s="45"/>
      <c r="E44" s="45"/>
      <c r="F44" s="45"/>
      <c r="G44" s="45"/>
      <c r="H44" s="45"/>
      <c r="I44" s="45"/>
      <c r="J44" s="45"/>
    </row>
    <row r="45" spans="1:10" ht="15.6" x14ac:dyDescent="0.3">
      <c r="A45" s="46" t="s">
        <v>857</v>
      </c>
      <c r="B45" s="46" t="s">
        <v>858</v>
      </c>
      <c r="C45" s="46">
        <v>28</v>
      </c>
      <c r="D45" s="46">
        <v>44</v>
      </c>
      <c r="E45" s="46">
        <v>42</v>
      </c>
      <c r="F45" s="46">
        <v>38</v>
      </c>
      <c r="G45" s="46">
        <v>152</v>
      </c>
      <c r="H45" s="45"/>
      <c r="I45" s="45"/>
      <c r="J45" s="45"/>
    </row>
    <row r="46" spans="1:10" ht="15.6" x14ac:dyDescent="0.3">
      <c r="A46" s="46" t="s">
        <v>859</v>
      </c>
      <c r="B46" s="46" t="s">
        <v>860</v>
      </c>
      <c r="C46" s="46">
        <v>28</v>
      </c>
      <c r="D46" s="46">
        <v>50</v>
      </c>
      <c r="E46" s="46">
        <v>48</v>
      </c>
      <c r="F46" s="46">
        <v>48</v>
      </c>
      <c r="G46" s="46">
        <v>174</v>
      </c>
      <c r="H46" s="45"/>
      <c r="I46" s="45"/>
      <c r="J46" s="45"/>
    </row>
    <row r="47" spans="1:10" ht="15.6" x14ac:dyDescent="0.3">
      <c r="A47" s="46" t="s">
        <v>861</v>
      </c>
      <c r="B47" s="46" t="s">
        <v>862</v>
      </c>
      <c r="C47" s="46">
        <v>47</v>
      </c>
      <c r="D47" s="46">
        <v>26</v>
      </c>
      <c r="E47" s="46">
        <v>48</v>
      </c>
      <c r="F47" s="46">
        <v>44</v>
      </c>
      <c r="G47" s="46">
        <v>165</v>
      </c>
      <c r="H47" s="45"/>
      <c r="I47" s="45"/>
      <c r="J47" s="45"/>
    </row>
    <row r="48" spans="1:10" ht="15.6" x14ac:dyDescent="0.3">
      <c r="A48" s="46" t="s">
        <v>863</v>
      </c>
      <c r="B48" s="46" t="s">
        <v>864</v>
      </c>
      <c r="C48" s="46">
        <v>50</v>
      </c>
      <c r="D48" s="46">
        <v>48</v>
      </c>
      <c r="E48" s="46">
        <v>50</v>
      </c>
      <c r="F48" s="46">
        <v>35</v>
      </c>
      <c r="G48" s="46">
        <v>183</v>
      </c>
      <c r="H48" s="45"/>
      <c r="I48" s="45"/>
      <c r="J48" s="45"/>
    </row>
    <row r="49" spans="1:10" ht="15.6" x14ac:dyDescent="0.3">
      <c r="A49" s="45"/>
      <c r="B49" s="45"/>
      <c r="C49" s="45"/>
      <c r="D49" s="45"/>
      <c r="E49" s="45"/>
      <c r="F49" s="45"/>
      <c r="G49" s="46">
        <v>522</v>
      </c>
      <c r="H49" s="45"/>
      <c r="I49" s="45"/>
      <c r="J49" s="45"/>
    </row>
    <row r="50" spans="1:10" ht="15.6" x14ac:dyDescent="0.3">
      <c r="A50" s="46" t="s">
        <v>865</v>
      </c>
      <c r="B50" s="45"/>
      <c r="C50" s="45"/>
      <c r="D50" s="45"/>
      <c r="E50" s="45"/>
      <c r="F50" s="45"/>
      <c r="G50" s="45"/>
      <c r="H50" s="45"/>
      <c r="I50" s="45"/>
      <c r="J50" s="45"/>
    </row>
    <row r="51" spans="1:10" ht="15.6" x14ac:dyDescent="0.3">
      <c r="A51" s="46" t="s">
        <v>866</v>
      </c>
      <c r="B51" s="46" t="s">
        <v>867</v>
      </c>
      <c r="C51" s="46">
        <v>35</v>
      </c>
      <c r="D51" s="46">
        <v>44</v>
      </c>
      <c r="E51" s="46">
        <v>48</v>
      </c>
      <c r="F51" s="46">
        <v>44</v>
      </c>
      <c r="G51" s="46">
        <v>187</v>
      </c>
      <c r="H51" s="45"/>
      <c r="I51" s="45"/>
      <c r="J51" s="45"/>
    </row>
    <row r="52" spans="1:10" ht="15.6" x14ac:dyDescent="0.3">
      <c r="A52" s="46" t="s">
        <v>868</v>
      </c>
      <c r="B52" s="46" t="s">
        <v>869</v>
      </c>
      <c r="C52" s="46">
        <v>47</v>
      </c>
      <c r="D52" s="46">
        <v>42</v>
      </c>
      <c r="E52" s="46">
        <v>48</v>
      </c>
      <c r="F52" s="46">
        <v>50</v>
      </c>
      <c r="G52" s="46">
        <v>169</v>
      </c>
      <c r="H52" s="45"/>
      <c r="I52" s="45"/>
      <c r="J52" s="45"/>
    </row>
    <row r="53" spans="1:10" ht="15.6" x14ac:dyDescent="0.3">
      <c r="A53" s="46" t="s">
        <v>870</v>
      </c>
      <c r="B53" s="46" t="s">
        <v>871</v>
      </c>
      <c r="C53" s="46">
        <v>50</v>
      </c>
      <c r="D53" s="46">
        <v>34</v>
      </c>
      <c r="E53" s="46">
        <v>46</v>
      </c>
      <c r="F53" s="46">
        <v>39</v>
      </c>
      <c r="G53" s="46">
        <v>165</v>
      </c>
      <c r="H53" s="45"/>
      <c r="I53" s="45"/>
      <c r="J53" s="45"/>
    </row>
    <row r="54" spans="1:10" ht="15.6" x14ac:dyDescent="0.3">
      <c r="A54" s="46" t="s">
        <v>872</v>
      </c>
      <c r="B54" s="46" t="s">
        <v>873</v>
      </c>
      <c r="C54" s="46">
        <v>50</v>
      </c>
      <c r="D54" s="46">
        <v>42</v>
      </c>
      <c r="E54" s="46">
        <v>34</v>
      </c>
      <c r="F54" s="46">
        <v>39</v>
      </c>
      <c r="G54" s="46">
        <v>0</v>
      </c>
      <c r="H54" s="45"/>
      <c r="I54" s="45"/>
      <c r="J54" s="45"/>
    </row>
    <row r="55" spans="1:10" ht="15.6" x14ac:dyDescent="0.3">
      <c r="A55" s="45"/>
      <c r="B55" s="45"/>
      <c r="C55" s="45"/>
      <c r="D55" s="45"/>
      <c r="E55" s="45"/>
      <c r="F55" s="45"/>
      <c r="G55" s="46">
        <v>521</v>
      </c>
      <c r="H55" s="45"/>
      <c r="I55" s="45"/>
      <c r="J55" s="45"/>
    </row>
    <row r="56" spans="1:10" ht="15.6" x14ac:dyDescent="0.3">
      <c r="A56" s="46" t="s">
        <v>874</v>
      </c>
      <c r="B56" s="45"/>
      <c r="C56" s="45"/>
      <c r="D56" s="45"/>
      <c r="E56" s="45"/>
      <c r="F56" s="45"/>
      <c r="G56" s="45"/>
      <c r="H56" s="45"/>
      <c r="I56" s="45"/>
      <c r="J56" s="45"/>
    </row>
    <row r="57" spans="1:10" ht="15.6" x14ac:dyDescent="0.3">
      <c r="A57" s="46" t="s">
        <v>875</v>
      </c>
      <c r="B57" s="46" t="s">
        <v>876</v>
      </c>
      <c r="C57" s="46">
        <v>35</v>
      </c>
      <c r="D57" s="46">
        <v>44</v>
      </c>
      <c r="E57" s="46">
        <v>38</v>
      </c>
      <c r="F57" s="46">
        <v>44</v>
      </c>
      <c r="G57" s="46">
        <v>161</v>
      </c>
      <c r="H57" s="45"/>
      <c r="I57" s="45"/>
      <c r="J57" s="45"/>
    </row>
    <row r="58" spans="1:10" ht="15.6" x14ac:dyDescent="0.3">
      <c r="A58" s="46" t="s">
        <v>877</v>
      </c>
      <c r="B58" s="46" t="s">
        <v>878</v>
      </c>
      <c r="C58" s="46">
        <v>25</v>
      </c>
      <c r="D58" s="46">
        <v>42</v>
      </c>
      <c r="E58" s="46">
        <v>34</v>
      </c>
      <c r="F58" s="46">
        <v>31</v>
      </c>
      <c r="G58" s="46">
        <v>132</v>
      </c>
      <c r="H58" s="45"/>
      <c r="I58" s="45"/>
      <c r="J58" s="45"/>
    </row>
    <row r="59" spans="1:10" ht="15.6" x14ac:dyDescent="0.3">
      <c r="A59" s="46" t="s">
        <v>879</v>
      </c>
      <c r="B59" s="46" t="s">
        <v>880</v>
      </c>
      <c r="C59" s="46">
        <v>30</v>
      </c>
      <c r="D59" s="46">
        <v>30</v>
      </c>
      <c r="E59" s="46">
        <v>22</v>
      </c>
      <c r="F59" s="46">
        <v>46</v>
      </c>
      <c r="G59" s="46">
        <v>128</v>
      </c>
      <c r="H59" s="45"/>
      <c r="I59" s="45"/>
      <c r="J59" s="45"/>
    </row>
    <row r="60" spans="1:10" ht="15.6" x14ac:dyDescent="0.3">
      <c r="A60" s="46" t="s">
        <v>881</v>
      </c>
      <c r="B60" s="46" t="s">
        <v>882</v>
      </c>
      <c r="C60" s="46">
        <v>47</v>
      </c>
      <c r="D60" s="46">
        <v>34</v>
      </c>
      <c r="E60" s="46">
        <v>48</v>
      </c>
      <c r="F60" s="46">
        <v>35</v>
      </c>
      <c r="G60" s="46">
        <v>164</v>
      </c>
      <c r="H60" s="45"/>
      <c r="I60" s="45"/>
      <c r="J60" s="45"/>
    </row>
    <row r="61" spans="1:10" ht="15.6" x14ac:dyDescent="0.3">
      <c r="A61" s="45"/>
      <c r="B61" s="45"/>
      <c r="C61" s="45"/>
      <c r="D61" s="45"/>
      <c r="E61" s="45"/>
      <c r="F61" s="45"/>
      <c r="G61" s="46">
        <v>457</v>
      </c>
      <c r="H61" s="45"/>
      <c r="I61" s="45"/>
      <c r="J61" s="45"/>
    </row>
    <row r="62" spans="1:10" ht="15.6" x14ac:dyDescent="0.3">
      <c r="A62" s="46" t="s">
        <v>883</v>
      </c>
      <c r="B62" s="45"/>
      <c r="C62" s="45"/>
      <c r="D62" s="45"/>
      <c r="E62" s="45"/>
      <c r="F62" s="45"/>
      <c r="G62" s="45"/>
      <c r="H62" s="45"/>
      <c r="I62" s="45"/>
      <c r="J62" s="45"/>
    </row>
    <row r="63" spans="1:10" ht="15.6" x14ac:dyDescent="0.3">
      <c r="A63" s="46" t="s">
        <v>884</v>
      </c>
      <c r="B63" s="46" t="s">
        <v>885</v>
      </c>
      <c r="C63" s="46">
        <v>31</v>
      </c>
      <c r="D63" s="46">
        <v>44</v>
      </c>
      <c r="E63" s="46">
        <v>31</v>
      </c>
      <c r="F63" s="46">
        <v>45</v>
      </c>
      <c r="G63" s="46">
        <v>151</v>
      </c>
      <c r="H63" s="45"/>
      <c r="I63" s="45"/>
      <c r="J63" s="45"/>
    </row>
    <row r="64" spans="1:10" ht="15.6" x14ac:dyDescent="0.3">
      <c r="A64" s="46" t="s">
        <v>886</v>
      </c>
      <c r="B64" s="46" t="s">
        <v>887</v>
      </c>
      <c r="C64" s="46">
        <v>43</v>
      </c>
      <c r="D64" s="46">
        <v>42</v>
      </c>
      <c r="E64" s="46">
        <v>46</v>
      </c>
      <c r="F64" s="46">
        <v>34</v>
      </c>
      <c r="G64" s="46">
        <v>165</v>
      </c>
      <c r="H64" s="45"/>
      <c r="I64" s="45"/>
      <c r="J64" s="45"/>
    </row>
    <row r="65" spans="1:10" ht="15.6" x14ac:dyDescent="0.3">
      <c r="A65" s="46" t="s">
        <v>888</v>
      </c>
      <c r="B65" s="46" t="s">
        <v>889</v>
      </c>
      <c r="C65" s="46">
        <v>35</v>
      </c>
      <c r="D65" s="46">
        <v>42</v>
      </c>
      <c r="E65" s="46">
        <v>38</v>
      </c>
      <c r="F65" s="46">
        <v>45</v>
      </c>
      <c r="G65" s="46">
        <v>160</v>
      </c>
      <c r="H65" s="45"/>
      <c r="I65" s="45"/>
      <c r="J65" s="45"/>
    </row>
    <row r="66" spans="1:10" ht="15.6" x14ac:dyDescent="0.3">
      <c r="A66" s="46" t="s">
        <v>890</v>
      </c>
      <c r="B66" s="46" t="s">
        <v>891</v>
      </c>
      <c r="C66" s="46">
        <v>33</v>
      </c>
      <c r="D66" s="46">
        <v>42</v>
      </c>
      <c r="E66" s="46">
        <v>48</v>
      </c>
      <c r="F66" s="46">
        <v>31</v>
      </c>
      <c r="G66" s="46">
        <v>154</v>
      </c>
      <c r="H66" s="45"/>
      <c r="I66" s="45"/>
      <c r="J66" s="45"/>
    </row>
    <row r="67" spans="1:10" ht="15.6" x14ac:dyDescent="0.3">
      <c r="A67" s="45"/>
      <c r="B67" s="45"/>
      <c r="C67" s="45"/>
      <c r="D67" s="45"/>
      <c r="E67" s="45"/>
      <c r="F67" s="45"/>
      <c r="G67" s="46">
        <v>479</v>
      </c>
      <c r="H67" s="45"/>
      <c r="I67" s="45"/>
      <c r="J67" s="45"/>
    </row>
    <row r="68" spans="1:10" ht="15.6" x14ac:dyDescent="0.3">
      <c r="A68" s="46" t="s">
        <v>892</v>
      </c>
      <c r="B68" s="45"/>
      <c r="C68" s="45"/>
      <c r="D68" s="45"/>
      <c r="E68" s="45"/>
      <c r="F68" s="45"/>
      <c r="G68" s="45"/>
      <c r="H68" s="45"/>
      <c r="I68" s="45"/>
      <c r="J68" s="45"/>
    </row>
    <row r="69" spans="1:10" ht="15.6" x14ac:dyDescent="0.3">
      <c r="A69" s="46" t="s">
        <v>893</v>
      </c>
      <c r="B69" s="46" t="s">
        <v>894</v>
      </c>
      <c r="C69" s="46">
        <v>31</v>
      </c>
      <c r="D69" s="46">
        <v>48</v>
      </c>
      <c r="E69" s="46">
        <v>38</v>
      </c>
      <c r="F69" s="46">
        <v>44</v>
      </c>
      <c r="G69" s="46">
        <v>161</v>
      </c>
      <c r="H69" s="45"/>
      <c r="I69" s="45"/>
      <c r="J69" s="45"/>
    </row>
    <row r="70" spans="1:10" ht="15.6" x14ac:dyDescent="0.3">
      <c r="A70" s="46" t="s">
        <v>895</v>
      </c>
      <c r="B70" s="46" t="s">
        <v>896</v>
      </c>
      <c r="C70" s="46">
        <v>43</v>
      </c>
      <c r="D70" s="46">
        <v>48</v>
      </c>
      <c r="E70" s="46">
        <v>42</v>
      </c>
      <c r="F70" s="46">
        <v>44</v>
      </c>
      <c r="G70" s="46">
        <v>177</v>
      </c>
      <c r="H70" s="45"/>
      <c r="I70" s="45"/>
      <c r="J70" s="45"/>
    </row>
    <row r="71" spans="1:10" ht="15.6" x14ac:dyDescent="0.3">
      <c r="A71" s="46" t="s">
        <v>897</v>
      </c>
      <c r="B71" s="46" t="s">
        <v>898</v>
      </c>
      <c r="C71" s="46">
        <v>31</v>
      </c>
      <c r="D71" s="46">
        <v>26</v>
      </c>
      <c r="E71" s="46">
        <v>46</v>
      </c>
      <c r="F71" s="46">
        <v>49</v>
      </c>
      <c r="G71" s="46">
        <v>152</v>
      </c>
      <c r="H71" s="45"/>
      <c r="I71" s="45"/>
      <c r="J71" s="45"/>
    </row>
    <row r="72" spans="1:10" ht="15.6" x14ac:dyDescent="0.3">
      <c r="A72" s="46" t="s">
        <v>899</v>
      </c>
      <c r="B72" s="46" t="s">
        <v>900</v>
      </c>
      <c r="C72" s="46">
        <v>29</v>
      </c>
      <c r="D72" s="46">
        <v>44</v>
      </c>
      <c r="E72" s="46">
        <v>42</v>
      </c>
      <c r="F72" s="46">
        <v>37</v>
      </c>
      <c r="G72" s="46">
        <v>152</v>
      </c>
      <c r="H72" s="45"/>
      <c r="I72" s="45"/>
      <c r="J72" s="45"/>
    </row>
    <row r="73" spans="1:10" ht="15.6" x14ac:dyDescent="0.3">
      <c r="A73" s="45"/>
      <c r="B73" s="45"/>
      <c r="C73" s="45"/>
      <c r="D73" s="45"/>
      <c r="E73" s="45"/>
      <c r="F73" s="45"/>
      <c r="G73" s="46">
        <v>490</v>
      </c>
      <c r="H73" s="45"/>
      <c r="I73" s="45"/>
      <c r="J73" s="45"/>
    </row>
    <row r="74" spans="1:10" ht="15.6" x14ac:dyDescent="0.3">
      <c r="A74" s="46" t="s">
        <v>901</v>
      </c>
      <c r="B74" s="45"/>
      <c r="C74" s="45"/>
      <c r="D74" s="45"/>
      <c r="E74" s="45"/>
      <c r="F74" s="45"/>
      <c r="G74" s="45"/>
      <c r="H74" s="45"/>
      <c r="I74" s="45"/>
      <c r="J74" s="45"/>
    </row>
    <row r="75" spans="1:10" ht="15.6" x14ac:dyDescent="0.3">
      <c r="A75" s="46" t="s">
        <v>902</v>
      </c>
      <c r="B75" s="46" t="s">
        <v>903</v>
      </c>
      <c r="C75" s="46">
        <v>29</v>
      </c>
      <c r="D75" s="46">
        <v>30</v>
      </c>
      <c r="E75" s="46">
        <v>31</v>
      </c>
      <c r="F75" s="46">
        <v>29</v>
      </c>
      <c r="G75" s="46">
        <v>119</v>
      </c>
      <c r="H75" s="45"/>
      <c r="I75" s="45"/>
      <c r="J75" s="45"/>
    </row>
    <row r="76" spans="1:10" ht="15.6" x14ac:dyDescent="0.3">
      <c r="A76" s="46" t="s">
        <v>904</v>
      </c>
      <c r="B76" s="46" t="s">
        <v>905</v>
      </c>
      <c r="C76" s="46">
        <v>32</v>
      </c>
      <c r="D76" s="46">
        <v>50</v>
      </c>
      <c r="E76" s="46">
        <v>31</v>
      </c>
      <c r="F76" s="46">
        <v>39</v>
      </c>
      <c r="G76" s="46">
        <v>152</v>
      </c>
      <c r="H76" s="45"/>
      <c r="I76" s="45"/>
      <c r="J76" s="45"/>
    </row>
    <row r="77" spans="1:10" ht="15.6" x14ac:dyDescent="0.3">
      <c r="A77" s="46" t="s">
        <v>906</v>
      </c>
      <c r="B77" s="46" t="s">
        <v>907</v>
      </c>
      <c r="C77" s="46">
        <v>47</v>
      </c>
      <c r="D77" s="46">
        <v>48</v>
      </c>
      <c r="E77" s="46">
        <v>46</v>
      </c>
      <c r="F77" s="46">
        <v>48</v>
      </c>
      <c r="G77" s="46">
        <v>189</v>
      </c>
      <c r="H77" s="45"/>
      <c r="I77" s="45"/>
      <c r="J77" s="45"/>
    </row>
    <row r="78" spans="1:10" ht="15.6" x14ac:dyDescent="0.3">
      <c r="A78" s="46" t="s">
        <v>908</v>
      </c>
      <c r="B78" s="46" t="s">
        <v>909</v>
      </c>
      <c r="C78" s="46">
        <v>42</v>
      </c>
      <c r="D78" s="46">
        <v>26</v>
      </c>
      <c r="E78" s="46">
        <v>50</v>
      </c>
      <c r="F78" s="46">
        <v>45</v>
      </c>
      <c r="G78" s="46">
        <v>163</v>
      </c>
      <c r="H78" s="45"/>
      <c r="I78" s="45"/>
      <c r="J78" s="45"/>
    </row>
    <row r="79" spans="1:10" ht="15.6" x14ac:dyDescent="0.3">
      <c r="A79" s="45"/>
      <c r="B79" s="45"/>
      <c r="C79" s="45"/>
      <c r="D79" s="45"/>
      <c r="E79" s="45"/>
      <c r="F79" s="45"/>
      <c r="G79" s="46">
        <v>504</v>
      </c>
      <c r="H79" s="45"/>
      <c r="I79" s="45"/>
      <c r="J79" s="45"/>
    </row>
    <row r="80" spans="1:10" ht="15.6" x14ac:dyDescent="0.3">
      <c r="A80" s="46" t="s">
        <v>910</v>
      </c>
      <c r="B80" s="45"/>
      <c r="C80" s="45"/>
      <c r="D80" s="45"/>
      <c r="E80" s="45"/>
      <c r="F80" s="45"/>
      <c r="G80" s="45"/>
      <c r="H80" s="45"/>
      <c r="I80" s="45"/>
      <c r="J80" s="45"/>
    </row>
    <row r="81" spans="1:10" ht="15.6" x14ac:dyDescent="0.3">
      <c r="A81" s="46" t="s">
        <v>911</v>
      </c>
      <c r="B81" s="46" t="s">
        <v>912</v>
      </c>
      <c r="C81" s="46">
        <v>43</v>
      </c>
      <c r="D81" s="46">
        <v>38</v>
      </c>
      <c r="E81" s="46">
        <v>31</v>
      </c>
      <c r="F81" s="46">
        <v>37</v>
      </c>
      <c r="G81" s="46">
        <v>149</v>
      </c>
      <c r="H81" s="45"/>
      <c r="I81" s="45"/>
      <c r="J81" s="45"/>
    </row>
    <row r="82" spans="1:10" ht="15.6" x14ac:dyDescent="0.3">
      <c r="A82" s="46" t="s">
        <v>913</v>
      </c>
      <c r="B82" s="46" t="s">
        <v>914</v>
      </c>
      <c r="C82" s="46">
        <v>46</v>
      </c>
      <c r="D82" s="46">
        <v>42</v>
      </c>
      <c r="E82" s="46">
        <v>48</v>
      </c>
      <c r="F82" s="46">
        <v>49</v>
      </c>
      <c r="G82" s="46">
        <v>185</v>
      </c>
      <c r="H82" s="45"/>
      <c r="I82" s="45"/>
      <c r="J82" s="45"/>
    </row>
    <row r="83" spans="1:10" ht="15.6" x14ac:dyDescent="0.3">
      <c r="A83" s="46" t="s">
        <v>915</v>
      </c>
      <c r="B83" s="46" t="s">
        <v>916</v>
      </c>
      <c r="C83" s="46">
        <v>31</v>
      </c>
      <c r="D83" s="46">
        <v>26</v>
      </c>
      <c r="E83" s="46">
        <v>50</v>
      </c>
      <c r="F83" s="46">
        <v>46</v>
      </c>
      <c r="G83" s="46">
        <v>153</v>
      </c>
      <c r="H83" s="45"/>
      <c r="I83" s="45"/>
      <c r="J83" s="45"/>
    </row>
    <row r="84" spans="1:10" ht="15.6" x14ac:dyDescent="0.3">
      <c r="A84" s="46" t="s">
        <v>917</v>
      </c>
      <c r="B84" s="46" t="s">
        <v>918</v>
      </c>
      <c r="C84" s="46">
        <v>47</v>
      </c>
      <c r="D84" s="46">
        <v>32</v>
      </c>
      <c r="E84" s="46">
        <v>30</v>
      </c>
      <c r="F84" s="46">
        <v>39</v>
      </c>
      <c r="G84" s="46">
        <v>148</v>
      </c>
      <c r="H84" s="45"/>
      <c r="I84" s="45"/>
      <c r="J84" s="45"/>
    </row>
    <row r="85" spans="1:10" ht="15.6" x14ac:dyDescent="0.3">
      <c r="A85" s="45"/>
      <c r="B85" s="45"/>
      <c r="C85" s="45"/>
      <c r="D85" s="45"/>
      <c r="E85" s="45"/>
      <c r="F85" s="45"/>
      <c r="G85" s="46">
        <v>487</v>
      </c>
      <c r="H85" s="45"/>
      <c r="I85" s="45"/>
      <c r="J85" s="45"/>
    </row>
    <row r="86" spans="1:10" ht="15.6" x14ac:dyDescent="0.3">
      <c r="A86" s="46" t="s">
        <v>298</v>
      </c>
      <c r="B86" s="45"/>
      <c r="C86" s="45"/>
      <c r="D86" s="45"/>
      <c r="E86" s="45"/>
      <c r="F86" s="45"/>
      <c r="G86" s="45"/>
      <c r="H86" s="45"/>
      <c r="I86" s="45"/>
      <c r="J86" s="45"/>
    </row>
    <row r="87" spans="1:10" ht="15.6" x14ac:dyDescent="0.3">
      <c r="A87" s="46" t="s">
        <v>919</v>
      </c>
      <c r="B87" s="46" t="s">
        <v>920</v>
      </c>
      <c r="C87" s="46">
        <v>47</v>
      </c>
      <c r="D87" s="46">
        <v>50</v>
      </c>
      <c r="E87" s="46">
        <v>22</v>
      </c>
      <c r="F87" s="46">
        <v>35</v>
      </c>
      <c r="G87" s="46">
        <v>154</v>
      </c>
      <c r="H87" s="45"/>
      <c r="I87" s="45"/>
      <c r="J87" s="45"/>
    </row>
    <row r="88" spans="1:10" ht="15.6" x14ac:dyDescent="0.3">
      <c r="A88" s="46" t="s">
        <v>921</v>
      </c>
      <c r="B88" s="46" t="s">
        <v>922</v>
      </c>
      <c r="C88" s="46">
        <v>30</v>
      </c>
      <c r="D88" s="46">
        <v>44</v>
      </c>
      <c r="E88" s="46">
        <v>34</v>
      </c>
      <c r="F88" s="46">
        <v>31</v>
      </c>
      <c r="G88" s="46">
        <v>139</v>
      </c>
      <c r="H88" s="45"/>
      <c r="I88" s="45"/>
      <c r="J88" s="45"/>
    </row>
    <row r="89" spans="1:10" ht="15.6" x14ac:dyDescent="0.3">
      <c r="A89" s="46" t="s">
        <v>923</v>
      </c>
      <c r="B89" s="46" t="s">
        <v>924</v>
      </c>
      <c r="C89" s="46">
        <v>35</v>
      </c>
      <c r="D89" s="46">
        <v>26</v>
      </c>
      <c r="E89" s="46">
        <v>42</v>
      </c>
      <c r="F89" s="46">
        <v>32</v>
      </c>
      <c r="G89" s="46">
        <v>135</v>
      </c>
      <c r="H89" s="45"/>
      <c r="I89" s="45"/>
      <c r="J89" s="45"/>
    </row>
    <row r="90" spans="1:10" ht="15.6" x14ac:dyDescent="0.3">
      <c r="A90" s="46" t="s">
        <v>925</v>
      </c>
      <c r="B90" s="45"/>
      <c r="C90" s="45"/>
      <c r="D90" s="45"/>
      <c r="E90" s="45"/>
      <c r="F90" s="45"/>
      <c r="G90" s="46">
        <v>0</v>
      </c>
      <c r="H90" s="45"/>
      <c r="I90" s="45"/>
      <c r="J90" s="45"/>
    </row>
    <row r="91" spans="1:10" ht="15.6" x14ac:dyDescent="0.3">
      <c r="A91" s="45"/>
      <c r="B91" s="45"/>
      <c r="C91" s="45"/>
      <c r="D91" s="45"/>
      <c r="E91" s="45"/>
      <c r="F91" s="45"/>
      <c r="G91" s="46">
        <v>428</v>
      </c>
      <c r="H91" s="45"/>
      <c r="I91" s="45"/>
      <c r="J91" s="45"/>
    </row>
    <row r="92" spans="1:10" ht="15.6" x14ac:dyDescent="0.3">
      <c r="A92" s="46" t="s">
        <v>926</v>
      </c>
      <c r="B92" s="45"/>
      <c r="C92" s="45"/>
      <c r="D92" s="45"/>
      <c r="E92" s="45"/>
      <c r="F92" s="45"/>
      <c r="G92" s="45"/>
      <c r="H92" s="45"/>
      <c r="I92" s="45"/>
      <c r="J92" s="45"/>
    </row>
    <row r="93" spans="1:10" ht="15.6" x14ac:dyDescent="0.3">
      <c r="A93" s="46" t="s">
        <v>927</v>
      </c>
      <c r="B93" s="46" t="s">
        <v>928</v>
      </c>
      <c r="C93" s="46">
        <v>34</v>
      </c>
      <c r="D93" s="46">
        <v>44</v>
      </c>
      <c r="E93" s="46">
        <v>46</v>
      </c>
      <c r="F93" s="46">
        <v>44</v>
      </c>
      <c r="G93" s="46">
        <v>168</v>
      </c>
      <c r="H93" s="45"/>
      <c r="I93" s="45"/>
      <c r="J93" s="45"/>
    </row>
    <row r="94" spans="1:10" ht="15.6" x14ac:dyDescent="0.3">
      <c r="A94" s="46" t="s">
        <v>929</v>
      </c>
      <c r="B94" s="46" t="s">
        <v>930</v>
      </c>
      <c r="C94" s="46">
        <v>41</v>
      </c>
      <c r="D94" s="46">
        <v>48</v>
      </c>
      <c r="E94" s="46">
        <v>26</v>
      </c>
      <c r="F94" s="46">
        <v>33</v>
      </c>
      <c r="G94" s="46">
        <v>148</v>
      </c>
      <c r="H94" s="45"/>
      <c r="I94" s="45"/>
      <c r="J94" s="45"/>
    </row>
    <row r="95" spans="1:10" ht="15.6" x14ac:dyDescent="0.3">
      <c r="A95" s="46" t="s">
        <v>931</v>
      </c>
      <c r="B95" s="46" t="s">
        <v>932</v>
      </c>
      <c r="C95" s="46">
        <v>50</v>
      </c>
      <c r="D95" s="46">
        <v>48</v>
      </c>
      <c r="E95" s="46">
        <v>38</v>
      </c>
      <c r="F95" s="46">
        <v>44</v>
      </c>
      <c r="G95" s="46">
        <v>180</v>
      </c>
      <c r="H95" s="45"/>
      <c r="I95" s="45"/>
      <c r="J95" s="45"/>
    </row>
    <row r="96" spans="1:10" ht="15.6" x14ac:dyDescent="0.3">
      <c r="A96" s="46" t="s">
        <v>933</v>
      </c>
      <c r="B96" s="45"/>
      <c r="C96" s="45"/>
      <c r="D96" s="45"/>
      <c r="E96" s="45"/>
      <c r="F96" s="45"/>
      <c r="G96" s="46">
        <v>0</v>
      </c>
      <c r="H96" s="45"/>
      <c r="I96" s="45"/>
      <c r="J96" s="45"/>
    </row>
    <row r="97" spans="1:10" ht="15.6" x14ac:dyDescent="0.3">
      <c r="A97" s="45"/>
      <c r="B97" s="45"/>
      <c r="C97" s="45"/>
      <c r="D97" s="45"/>
      <c r="E97" s="45"/>
      <c r="F97" s="45"/>
      <c r="G97" s="46">
        <v>496</v>
      </c>
      <c r="H97" s="45"/>
      <c r="I97" s="45"/>
      <c r="J97" s="45"/>
    </row>
    <row r="98" spans="1:10" ht="15.6" x14ac:dyDescent="0.3">
      <c r="A98" s="46" t="s">
        <v>934</v>
      </c>
      <c r="B98" s="45"/>
      <c r="C98" s="45"/>
      <c r="D98" s="45"/>
      <c r="E98" s="45"/>
      <c r="F98" s="45"/>
      <c r="G98" s="45"/>
      <c r="H98" s="45"/>
      <c r="I98" s="45"/>
      <c r="J98" s="45"/>
    </row>
    <row r="99" spans="1:10" ht="15.6" x14ac:dyDescent="0.3">
      <c r="A99" s="46" t="s">
        <v>935</v>
      </c>
      <c r="B99" s="46" t="s">
        <v>936</v>
      </c>
      <c r="C99" s="46">
        <v>33</v>
      </c>
      <c r="D99" s="46">
        <v>32</v>
      </c>
      <c r="E99" s="46">
        <v>40</v>
      </c>
      <c r="F99" s="46">
        <v>45</v>
      </c>
      <c r="G99" s="46">
        <v>150</v>
      </c>
      <c r="H99" s="45"/>
      <c r="I99" s="45"/>
      <c r="J99" s="45"/>
    </row>
    <row r="100" spans="1:10" ht="15.6" x14ac:dyDescent="0.3">
      <c r="A100" s="46" t="s">
        <v>937</v>
      </c>
      <c r="B100" s="46" t="s">
        <v>938</v>
      </c>
      <c r="C100" s="46">
        <v>26</v>
      </c>
      <c r="D100" s="46">
        <v>36</v>
      </c>
      <c r="E100" s="46">
        <v>50</v>
      </c>
      <c r="F100" s="46">
        <v>32</v>
      </c>
      <c r="G100" s="46">
        <v>144</v>
      </c>
      <c r="H100" s="45"/>
      <c r="I100" s="45"/>
      <c r="J100" s="45"/>
    </row>
    <row r="101" spans="1:10" ht="15.6" x14ac:dyDescent="0.3">
      <c r="A101" s="46" t="s">
        <v>939</v>
      </c>
      <c r="B101" s="46" t="s">
        <v>940</v>
      </c>
      <c r="C101" s="46">
        <v>30</v>
      </c>
      <c r="D101" s="46">
        <v>46</v>
      </c>
      <c r="E101" s="46">
        <v>46</v>
      </c>
      <c r="F101" s="46">
        <v>50</v>
      </c>
      <c r="G101" s="46">
        <v>172</v>
      </c>
      <c r="H101" s="45"/>
      <c r="I101" s="45"/>
      <c r="J101" s="45"/>
    </row>
    <row r="102" spans="1:10" ht="15.6" x14ac:dyDescent="0.3">
      <c r="A102" s="46" t="s">
        <v>941</v>
      </c>
      <c r="B102" s="46" t="s">
        <v>942</v>
      </c>
      <c r="C102" s="46">
        <v>43</v>
      </c>
      <c r="D102" s="46">
        <v>48</v>
      </c>
      <c r="E102" s="46">
        <v>38</v>
      </c>
      <c r="F102" s="46">
        <v>33</v>
      </c>
      <c r="G102" s="46">
        <v>162</v>
      </c>
      <c r="H102" s="45"/>
      <c r="I102" s="45"/>
      <c r="J102" s="45"/>
    </row>
    <row r="103" spans="1:10" ht="15.6" x14ac:dyDescent="0.3">
      <c r="A103" s="45"/>
      <c r="B103" s="45"/>
      <c r="C103" s="45"/>
      <c r="D103" s="45"/>
      <c r="E103" s="45"/>
      <c r="F103" s="45"/>
      <c r="G103" s="46">
        <v>484</v>
      </c>
      <c r="H103" s="45"/>
      <c r="I103" s="45"/>
      <c r="J103" s="45"/>
    </row>
    <row r="104" spans="1:10" ht="15.6" x14ac:dyDescent="0.3">
      <c r="A104" s="46" t="s">
        <v>943</v>
      </c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ht="15.6" x14ac:dyDescent="0.3">
      <c r="A105" s="46" t="s">
        <v>944</v>
      </c>
      <c r="B105" s="46" t="s">
        <v>945</v>
      </c>
      <c r="C105" s="46">
        <v>31</v>
      </c>
      <c r="D105" s="46">
        <v>34</v>
      </c>
      <c r="E105" s="46">
        <v>34</v>
      </c>
      <c r="F105" s="46">
        <v>31</v>
      </c>
      <c r="G105" s="46">
        <v>130</v>
      </c>
      <c r="H105" s="45"/>
      <c r="I105" s="45"/>
      <c r="J105" s="45"/>
    </row>
    <row r="106" spans="1:10" ht="15.6" x14ac:dyDescent="0.3">
      <c r="A106" s="46" t="s">
        <v>946</v>
      </c>
      <c r="B106" s="46" t="s">
        <v>947</v>
      </c>
      <c r="C106" s="46">
        <v>35</v>
      </c>
      <c r="D106" s="46">
        <v>24</v>
      </c>
      <c r="E106" s="46">
        <v>48</v>
      </c>
      <c r="F106" s="46">
        <v>42</v>
      </c>
      <c r="G106" s="46">
        <v>149</v>
      </c>
      <c r="H106" s="45"/>
      <c r="I106" s="45"/>
      <c r="J106" s="45"/>
    </row>
    <row r="107" spans="1:10" ht="15.6" x14ac:dyDescent="0.3">
      <c r="A107" s="46" t="s">
        <v>948</v>
      </c>
      <c r="B107" s="46" t="s">
        <v>949</v>
      </c>
      <c r="C107" s="46">
        <v>34</v>
      </c>
      <c r="D107" s="46">
        <v>32</v>
      </c>
      <c r="E107" s="46">
        <v>48</v>
      </c>
      <c r="F107" s="46">
        <v>45</v>
      </c>
      <c r="G107" s="46">
        <v>159</v>
      </c>
      <c r="H107" s="45"/>
      <c r="I107" s="45"/>
      <c r="J107" s="45"/>
    </row>
    <row r="108" spans="1:10" ht="15.6" x14ac:dyDescent="0.3">
      <c r="A108" s="46" t="s">
        <v>950</v>
      </c>
      <c r="B108" s="46" t="s">
        <v>951</v>
      </c>
      <c r="C108" s="46">
        <v>43</v>
      </c>
      <c r="D108" s="46">
        <v>30</v>
      </c>
      <c r="E108" s="46">
        <v>50</v>
      </c>
      <c r="F108" s="46">
        <v>35</v>
      </c>
      <c r="G108" s="46">
        <v>158</v>
      </c>
      <c r="H108" s="45"/>
      <c r="I108" s="45"/>
      <c r="J108" s="45"/>
    </row>
    <row r="109" spans="1:10" ht="15.6" x14ac:dyDescent="0.3">
      <c r="A109" s="45"/>
      <c r="B109" s="45"/>
      <c r="C109" s="45"/>
      <c r="D109" s="45"/>
      <c r="E109" s="45"/>
      <c r="F109" s="45"/>
      <c r="G109" s="46">
        <v>466</v>
      </c>
      <c r="H109" s="45"/>
      <c r="I109" s="45"/>
      <c r="J109" s="45"/>
    </row>
    <row r="110" spans="1:10" ht="15.6" x14ac:dyDescent="0.3">
      <c r="A110" s="46" t="s">
        <v>952</v>
      </c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ht="15.6" x14ac:dyDescent="0.3">
      <c r="A111" s="46" t="s">
        <v>953</v>
      </c>
      <c r="B111" s="46" t="s">
        <v>954</v>
      </c>
      <c r="C111" s="46">
        <v>25</v>
      </c>
      <c r="D111" s="46">
        <v>32</v>
      </c>
      <c r="E111" s="46">
        <v>32</v>
      </c>
      <c r="F111" s="46">
        <v>32</v>
      </c>
      <c r="G111" s="46">
        <v>121</v>
      </c>
      <c r="H111" s="45"/>
      <c r="I111" s="45"/>
      <c r="J111" s="45"/>
    </row>
    <row r="112" spans="1:10" ht="15.6" x14ac:dyDescent="0.3">
      <c r="A112" s="46" t="s">
        <v>955</v>
      </c>
      <c r="B112" s="46" t="s">
        <v>956</v>
      </c>
      <c r="C112" s="46">
        <v>33</v>
      </c>
      <c r="D112" s="46">
        <v>34</v>
      </c>
      <c r="E112" s="46">
        <v>50</v>
      </c>
      <c r="F112" s="46">
        <v>48</v>
      </c>
      <c r="G112" s="46">
        <v>165</v>
      </c>
      <c r="H112" s="45"/>
      <c r="I112" s="45"/>
      <c r="J112" s="45"/>
    </row>
    <row r="113" spans="1:10" ht="15.6" x14ac:dyDescent="0.3">
      <c r="A113" s="46" t="s">
        <v>957</v>
      </c>
      <c r="B113" s="46" t="s">
        <v>958</v>
      </c>
      <c r="C113" s="46">
        <v>34</v>
      </c>
      <c r="D113" s="46">
        <v>24</v>
      </c>
      <c r="E113" s="46">
        <v>42</v>
      </c>
      <c r="F113" s="46">
        <v>44</v>
      </c>
      <c r="G113" s="46">
        <v>144</v>
      </c>
      <c r="H113" s="45"/>
      <c r="I113" s="45"/>
      <c r="J113" s="45"/>
    </row>
    <row r="114" spans="1:10" ht="15.6" x14ac:dyDescent="0.3">
      <c r="A114" s="46" t="s">
        <v>959</v>
      </c>
      <c r="B114" s="46" t="s">
        <v>960</v>
      </c>
      <c r="C114" s="46">
        <v>30</v>
      </c>
      <c r="D114" s="46">
        <v>42</v>
      </c>
      <c r="E114" s="46">
        <v>30</v>
      </c>
      <c r="F114" s="46">
        <v>35</v>
      </c>
      <c r="G114" s="46">
        <v>137</v>
      </c>
      <c r="H114" s="45"/>
      <c r="I114" s="45"/>
      <c r="J114" s="45"/>
    </row>
    <row r="115" spans="1:10" ht="15.6" x14ac:dyDescent="0.3">
      <c r="A115" s="45"/>
      <c r="B115" s="45"/>
      <c r="C115" s="45"/>
      <c r="D115" s="45"/>
      <c r="E115" s="45"/>
      <c r="F115" s="45"/>
      <c r="G115" s="46">
        <v>446</v>
      </c>
      <c r="H115" s="45"/>
      <c r="I115" s="45"/>
      <c r="J115" s="45"/>
    </row>
    <row r="116" spans="1:10" ht="15.6" x14ac:dyDescent="0.3">
      <c r="A116" s="46" t="s">
        <v>961</v>
      </c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ht="15.6" x14ac:dyDescent="0.3">
      <c r="A117" s="46" t="s">
        <v>962</v>
      </c>
      <c r="B117" s="46" t="s">
        <v>963</v>
      </c>
      <c r="C117" s="46">
        <v>31</v>
      </c>
      <c r="D117" s="46">
        <v>42</v>
      </c>
      <c r="E117" s="46">
        <v>48</v>
      </c>
      <c r="F117" s="46">
        <v>27</v>
      </c>
      <c r="G117" s="46">
        <v>148</v>
      </c>
      <c r="H117" s="45"/>
      <c r="I117" s="45"/>
      <c r="J117" s="45"/>
    </row>
    <row r="118" spans="1:10" ht="15.6" x14ac:dyDescent="0.3">
      <c r="A118" s="46" t="s">
        <v>964</v>
      </c>
      <c r="B118" s="46" t="s">
        <v>965</v>
      </c>
      <c r="C118" s="46">
        <v>43</v>
      </c>
      <c r="D118" s="46">
        <v>48</v>
      </c>
      <c r="E118" s="46">
        <v>48</v>
      </c>
      <c r="F118" s="46">
        <v>42</v>
      </c>
      <c r="G118" s="46">
        <v>181</v>
      </c>
      <c r="H118" s="45"/>
      <c r="I118" s="45"/>
      <c r="J118" s="45"/>
    </row>
    <row r="119" spans="1:10" ht="15.6" x14ac:dyDescent="0.3">
      <c r="A119" s="46" t="s">
        <v>966</v>
      </c>
      <c r="B119" s="46" t="s">
        <v>967</v>
      </c>
      <c r="C119" s="46">
        <v>31</v>
      </c>
      <c r="D119" s="46">
        <v>30</v>
      </c>
      <c r="E119" s="46">
        <v>42</v>
      </c>
      <c r="F119" s="46">
        <v>45</v>
      </c>
      <c r="G119" s="46">
        <v>148</v>
      </c>
      <c r="H119" s="45"/>
      <c r="I119" s="45"/>
      <c r="J119" s="45"/>
    </row>
    <row r="120" spans="1:10" ht="15.6" x14ac:dyDescent="0.3">
      <c r="A120" s="46" t="s">
        <v>968</v>
      </c>
      <c r="B120" s="46" t="s">
        <v>969</v>
      </c>
      <c r="C120" s="46">
        <v>31</v>
      </c>
      <c r="D120" s="46">
        <v>42</v>
      </c>
      <c r="E120" s="46">
        <v>42</v>
      </c>
      <c r="F120" s="46">
        <v>31</v>
      </c>
      <c r="G120" s="46">
        <v>146</v>
      </c>
      <c r="H120" s="45"/>
      <c r="I120" s="45"/>
      <c r="J120" s="45"/>
    </row>
    <row r="121" spans="1:10" ht="15.6" x14ac:dyDescent="0.3">
      <c r="A121" s="45"/>
      <c r="B121" s="45"/>
      <c r="C121" s="45"/>
      <c r="D121" s="45"/>
      <c r="E121" s="45"/>
      <c r="F121" s="45"/>
      <c r="G121" s="46">
        <v>477</v>
      </c>
      <c r="H121" s="45"/>
      <c r="I121" s="45"/>
      <c r="J121" s="45"/>
    </row>
    <row r="122" spans="1:10" ht="15.6" x14ac:dyDescent="0.3">
      <c r="A122" s="46" t="s">
        <v>970</v>
      </c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ht="15.6" x14ac:dyDescent="0.3">
      <c r="A123" s="46" t="s">
        <v>971</v>
      </c>
      <c r="B123" s="46" t="s">
        <v>972</v>
      </c>
      <c r="C123" s="46">
        <v>29</v>
      </c>
      <c r="D123" s="46">
        <v>30</v>
      </c>
      <c r="E123" s="46">
        <v>24</v>
      </c>
      <c r="F123" s="46">
        <v>37</v>
      </c>
      <c r="G123" s="46">
        <v>120</v>
      </c>
      <c r="H123" s="45"/>
      <c r="I123" s="45"/>
      <c r="J123" s="45"/>
    </row>
    <row r="124" spans="1:10" ht="15.6" x14ac:dyDescent="0.3">
      <c r="A124" s="46" t="s">
        <v>973</v>
      </c>
      <c r="B124" s="46" t="s">
        <v>974</v>
      </c>
      <c r="C124" s="46">
        <v>43</v>
      </c>
      <c r="D124" s="46">
        <v>36</v>
      </c>
      <c r="E124" s="46">
        <v>48</v>
      </c>
      <c r="F124" s="46">
        <v>32</v>
      </c>
      <c r="G124" s="46">
        <v>159</v>
      </c>
      <c r="H124" s="45"/>
      <c r="I124" s="45"/>
      <c r="J124" s="45"/>
    </row>
    <row r="125" spans="1:10" ht="15.6" x14ac:dyDescent="0.3">
      <c r="A125" s="46" t="s">
        <v>975</v>
      </c>
      <c r="B125" s="46" t="s">
        <v>976</v>
      </c>
      <c r="C125" s="46">
        <v>0</v>
      </c>
      <c r="D125" s="46">
        <v>0</v>
      </c>
      <c r="E125" s="46">
        <v>0</v>
      </c>
      <c r="F125" s="46">
        <v>0</v>
      </c>
      <c r="G125" s="46">
        <v>0</v>
      </c>
      <c r="H125" s="45"/>
      <c r="I125" s="45"/>
      <c r="J125" s="45"/>
    </row>
    <row r="126" spans="1:10" ht="15.6" x14ac:dyDescent="0.3">
      <c r="A126" s="45"/>
      <c r="B126" s="45"/>
      <c r="C126" s="45"/>
      <c r="D126" s="45"/>
      <c r="E126" s="45"/>
      <c r="F126" s="45"/>
      <c r="G126" s="46">
        <v>0</v>
      </c>
      <c r="H126" s="45"/>
      <c r="I126" s="45"/>
      <c r="J126" s="45"/>
    </row>
    <row r="127" spans="1:10" ht="15.6" x14ac:dyDescent="0.3">
      <c r="A127" s="45"/>
      <c r="B127" s="45"/>
      <c r="C127" s="45"/>
      <c r="D127" s="45"/>
      <c r="E127" s="45"/>
      <c r="F127" s="45"/>
      <c r="G127" s="46">
        <v>279</v>
      </c>
      <c r="H127" s="45"/>
      <c r="I127" s="45"/>
      <c r="J127" s="45"/>
    </row>
    <row r="128" spans="1:10" ht="15.6" x14ac:dyDescent="0.3">
      <c r="A128" s="46" t="s">
        <v>276</v>
      </c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ht="15.6" x14ac:dyDescent="0.3">
      <c r="A129" s="46" t="s">
        <v>977</v>
      </c>
      <c r="B129" s="46" t="s">
        <v>978</v>
      </c>
      <c r="C129" s="46">
        <v>35</v>
      </c>
      <c r="D129" s="46">
        <v>42</v>
      </c>
      <c r="E129" s="46">
        <v>34</v>
      </c>
      <c r="F129" s="46">
        <v>33</v>
      </c>
      <c r="G129" s="46">
        <v>144</v>
      </c>
      <c r="H129" s="45"/>
      <c r="I129" s="45"/>
      <c r="J129" s="45"/>
    </row>
    <row r="130" spans="1:10" ht="15.6" x14ac:dyDescent="0.3">
      <c r="A130" s="45"/>
      <c r="B130" s="45"/>
      <c r="C130" s="45"/>
      <c r="D130" s="45"/>
      <c r="E130" s="45"/>
      <c r="F130" s="45"/>
      <c r="G130" s="46">
        <v>0</v>
      </c>
      <c r="H130" s="45"/>
      <c r="I130" s="45"/>
      <c r="J130" s="45"/>
    </row>
    <row r="131" spans="1:10" ht="15.6" x14ac:dyDescent="0.3">
      <c r="A131" s="45"/>
      <c r="B131" s="45"/>
      <c r="C131" s="45"/>
      <c r="D131" s="45"/>
      <c r="E131" s="45"/>
      <c r="F131" s="45"/>
      <c r="G131" s="46">
        <v>0</v>
      </c>
      <c r="H131" s="45"/>
      <c r="I131" s="45"/>
      <c r="J131" s="45"/>
    </row>
    <row r="132" spans="1:10" ht="15.6" x14ac:dyDescent="0.3">
      <c r="A132" s="45"/>
      <c r="B132" s="45"/>
      <c r="C132" s="45"/>
      <c r="D132" s="45"/>
      <c r="E132" s="45"/>
      <c r="F132" s="45"/>
      <c r="G132" s="46">
        <v>0</v>
      </c>
      <c r="H132" s="45"/>
      <c r="I132" s="45"/>
      <c r="J132" s="45"/>
    </row>
    <row r="133" spans="1:10" ht="15.6" x14ac:dyDescent="0.3">
      <c r="A133" s="45"/>
      <c r="B133" s="45"/>
      <c r="C133" s="45"/>
      <c r="D133" s="45"/>
      <c r="E133" s="45"/>
      <c r="F133" s="45"/>
      <c r="G133" s="46">
        <v>144</v>
      </c>
      <c r="H133" s="45"/>
      <c r="I133" s="45"/>
      <c r="J133" s="45"/>
    </row>
    <row r="134" spans="1:10" ht="15.6" x14ac:dyDescent="0.3">
      <c r="A134" s="46" t="s">
        <v>507</v>
      </c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ht="15.6" x14ac:dyDescent="0.3">
      <c r="A135" s="46" t="s">
        <v>979</v>
      </c>
      <c r="B135" s="46" t="s">
        <v>980</v>
      </c>
      <c r="C135" s="46">
        <v>32</v>
      </c>
      <c r="D135" s="46">
        <v>48</v>
      </c>
      <c r="E135" s="46">
        <v>48</v>
      </c>
      <c r="F135" s="46">
        <v>44</v>
      </c>
      <c r="G135" s="46">
        <v>172</v>
      </c>
      <c r="H135" s="45"/>
      <c r="I135" s="45"/>
      <c r="J135" s="45"/>
    </row>
    <row r="136" spans="1:10" ht="15.6" x14ac:dyDescent="0.3">
      <c r="A136" s="46" t="s">
        <v>981</v>
      </c>
      <c r="B136" s="46" t="s">
        <v>982</v>
      </c>
      <c r="C136" s="46">
        <v>25</v>
      </c>
      <c r="D136" s="46">
        <v>38</v>
      </c>
      <c r="E136" s="46">
        <v>32</v>
      </c>
      <c r="F136" s="46">
        <v>39</v>
      </c>
      <c r="G136" s="46">
        <v>134</v>
      </c>
      <c r="H136" s="45"/>
      <c r="I136" s="45"/>
      <c r="J136" s="45"/>
    </row>
    <row r="137" spans="1:10" ht="15.6" x14ac:dyDescent="0.3">
      <c r="A137" s="45"/>
      <c r="B137" s="45"/>
      <c r="C137" s="45"/>
      <c r="D137" s="45"/>
      <c r="E137" s="45"/>
      <c r="F137" s="45"/>
      <c r="G137" s="46">
        <v>0</v>
      </c>
      <c r="H137" s="45"/>
      <c r="I137" s="45"/>
      <c r="J137" s="45"/>
    </row>
    <row r="138" spans="1:10" ht="15.6" x14ac:dyDescent="0.3">
      <c r="A138" s="45"/>
      <c r="B138" s="45"/>
      <c r="C138" s="45"/>
      <c r="D138" s="45"/>
      <c r="E138" s="45"/>
      <c r="F138" s="45"/>
      <c r="G138" s="46">
        <v>0</v>
      </c>
      <c r="H138" s="45"/>
      <c r="I138" s="45"/>
      <c r="J138" s="45"/>
    </row>
    <row r="139" spans="1:10" ht="15.6" x14ac:dyDescent="0.3">
      <c r="A139" s="46" t="s">
        <v>231</v>
      </c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ht="15.6" x14ac:dyDescent="0.3">
      <c r="A140" s="46" t="s">
        <v>983</v>
      </c>
      <c r="B140" s="46" t="s">
        <v>984</v>
      </c>
      <c r="C140" s="46">
        <v>41</v>
      </c>
      <c r="D140" s="46">
        <v>36</v>
      </c>
      <c r="E140" s="46">
        <v>46</v>
      </c>
      <c r="F140" s="46">
        <v>40</v>
      </c>
      <c r="G140" s="46">
        <v>163</v>
      </c>
      <c r="H140" s="45"/>
      <c r="I140" s="45"/>
      <c r="J140" s="45"/>
    </row>
    <row r="141" spans="1:10" ht="15.6" x14ac:dyDescent="0.3">
      <c r="A141" s="46" t="s">
        <v>985</v>
      </c>
      <c r="B141" s="46" t="s">
        <v>986</v>
      </c>
      <c r="C141" s="46">
        <v>42</v>
      </c>
      <c r="D141" s="46">
        <v>48</v>
      </c>
      <c r="E141" s="46">
        <v>24</v>
      </c>
      <c r="F141" s="46">
        <v>29</v>
      </c>
      <c r="G141" s="46">
        <v>143</v>
      </c>
      <c r="H141" s="45"/>
      <c r="I141" s="45"/>
      <c r="J141" s="45"/>
    </row>
    <row r="142" spans="1:10" ht="15.6" x14ac:dyDescent="0.3">
      <c r="A142" s="46" t="s">
        <v>987</v>
      </c>
      <c r="B142" s="46" t="s">
        <v>988</v>
      </c>
      <c r="C142" s="46">
        <v>40</v>
      </c>
      <c r="D142" s="46">
        <v>48</v>
      </c>
      <c r="E142" s="46">
        <v>46</v>
      </c>
      <c r="F142" s="46">
        <v>31</v>
      </c>
      <c r="G142" s="46">
        <v>165</v>
      </c>
      <c r="H142" s="45"/>
      <c r="I142" s="45"/>
      <c r="J142" s="45"/>
    </row>
    <row r="143" spans="1:10" ht="15.6" x14ac:dyDescent="0.3">
      <c r="A143" s="46" t="s">
        <v>989</v>
      </c>
      <c r="B143" s="46" t="s">
        <v>990</v>
      </c>
      <c r="C143" s="46">
        <v>46</v>
      </c>
      <c r="D143" s="46">
        <v>44</v>
      </c>
      <c r="E143" s="46">
        <v>30</v>
      </c>
      <c r="F143" s="46">
        <v>42</v>
      </c>
      <c r="G143" s="46">
        <v>162</v>
      </c>
      <c r="H143" s="45"/>
      <c r="I143" s="45"/>
      <c r="J143" s="45"/>
    </row>
    <row r="144" spans="1:10" ht="15.6" x14ac:dyDescent="0.3">
      <c r="A144" s="45"/>
      <c r="B144" s="45"/>
      <c r="C144" s="45"/>
      <c r="D144" s="45"/>
      <c r="E144" s="45"/>
      <c r="F144" s="45"/>
      <c r="G144" s="46">
        <v>490</v>
      </c>
      <c r="H144" s="45"/>
      <c r="I144" s="45"/>
      <c r="J144" s="45"/>
    </row>
    <row r="145" spans="1:10" ht="15.6" x14ac:dyDescent="0.3">
      <c r="A145" s="46" t="s">
        <v>288</v>
      </c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ht="15.6" x14ac:dyDescent="0.3">
      <c r="A146" s="46" t="s">
        <v>991</v>
      </c>
      <c r="B146" s="46" t="s">
        <v>992</v>
      </c>
      <c r="C146" s="46">
        <v>50</v>
      </c>
      <c r="D146" s="46">
        <v>32</v>
      </c>
      <c r="E146" s="46">
        <v>48</v>
      </c>
      <c r="F146" s="46">
        <v>46</v>
      </c>
      <c r="G146" s="46">
        <v>176</v>
      </c>
      <c r="H146" s="45"/>
      <c r="I146" s="45"/>
      <c r="J146" s="45"/>
    </row>
    <row r="147" spans="1:10" ht="15.6" x14ac:dyDescent="0.3">
      <c r="A147" s="46" t="s">
        <v>993</v>
      </c>
      <c r="B147" s="46" t="s">
        <v>994</v>
      </c>
      <c r="C147" s="46">
        <v>35</v>
      </c>
      <c r="D147" s="46">
        <v>26</v>
      </c>
      <c r="E147" s="46">
        <v>48</v>
      </c>
      <c r="F147" s="46">
        <v>39</v>
      </c>
      <c r="G147" s="46">
        <v>148</v>
      </c>
      <c r="H147" s="45"/>
      <c r="I147" s="45"/>
      <c r="J147" s="45"/>
    </row>
    <row r="148" spans="1:10" ht="15.6" x14ac:dyDescent="0.3">
      <c r="A148" s="46" t="s">
        <v>995</v>
      </c>
      <c r="B148" s="46" t="s">
        <v>996</v>
      </c>
      <c r="C148" s="46">
        <v>44</v>
      </c>
      <c r="D148" s="46">
        <v>26</v>
      </c>
      <c r="E148" s="46">
        <v>46</v>
      </c>
      <c r="F148" s="46">
        <v>46</v>
      </c>
      <c r="G148" s="46">
        <v>162</v>
      </c>
      <c r="H148" s="45"/>
      <c r="I148" s="45"/>
      <c r="J148" s="45"/>
    </row>
    <row r="149" spans="1:10" ht="15.6" x14ac:dyDescent="0.3">
      <c r="A149" s="46" t="s">
        <v>997</v>
      </c>
      <c r="B149" s="46" t="s">
        <v>998</v>
      </c>
      <c r="C149" s="46">
        <v>35</v>
      </c>
      <c r="D149" s="46">
        <v>28</v>
      </c>
      <c r="E149" s="46">
        <v>48</v>
      </c>
      <c r="F149" s="46">
        <v>44</v>
      </c>
      <c r="G149" s="46">
        <v>155</v>
      </c>
      <c r="H149" s="45"/>
      <c r="I149" s="45"/>
      <c r="J149" s="45"/>
    </row>
    <row r="150" spans="1:10" ht="15.6" x14ac:dyDescent="0.3">
      <c r="A150" s="45"/>
      <c r="B150" s="45"/>
      <c r="C150" s="45"/>
      <c r="D150" s="45"/>
      <c r="E150" s="45"/>
      <c r="F150" s="45"/>
      <c r="G150" s="46">
        <v>493</v>
      </c>
      <c r="H150" s="45"/>
      <c r="I150" s="45"/>
      <c r="J150" s="45"/>
    </row>
    <row r="151" spans="1:10" ht="15.6" x14ac:dyDescent="0.3">
      <c r="A151" s="46" t="s">
        <v>999</v>
      </c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ht="15.6" x14ac:dyDescent="0.3">
      <c r="A152" s="46" t="s">
        <v>1000</v>
      </c>
      <c r="B152" s="46" t="s">
        <v>1001</v>
      </c>
      <c r="C152" s="46">
        <v>26</v>
      </c>
      <c r="D152" s="46">
        <v>42</v>
      </c>
      <c r="E152" s="46">
        <v>48</v>
      </c>
      <c r="F152" s="46">
        <v>50</v>
      </c>
      <c r="G152" s="46">
        <v>166</v>
      </c>
      <c r="H152" s="45"/>
      <c r="I152" s="45"/>
      <c r="J152" s="45"/>
    </row>
    <row r="153" spans="1:10" ht="15.6" x14ac:dyDescent="0.3">
      <c r="A153" s="46" t="s">
        <v>1002</v>
      </c>
      <c r="B153" s="46" t="s">
        <v>1003</v>
      </c>
      <c r="C153" s="46">
        <v>34</v>
      </c>
      <c r="D153" s="46">
        <v>32</v>
      </c>
      <c r="E153" s="46">
        <v>30</v>
      </c>
      <c r="F153" s="46">
        <v>45</v>
      </c>
      <c r="G153" s="46">
        <v>141</v>
      </c>
      <c r="H153" s="45"/>
      <c r="I153" s="45"/>
      <c r="J153" s="45"/>
    </row>
    <row r="154" spans="1:10" ht="15.6" x14ac:dyDescent="0.3">
      <c r="A154" s="46" t="s">
        <v>1004</v>
      </c>
      <c r="B154" s="46" t="s">
        <v>1005</v>
      </c>
      <c r="C154" s="46">
        <v>33</v>
      </c>
      <c r="D154" s="46">
        <v>32</v>
      </c>
      <c r="E154" s="46">
        <v>38</v>
      </c>
      <c r="F154" s="46">
        <v>48</v>
      </c>
      <c r="G154" s="46">
        <v>151</v>
      </c>
      <c r="H154" s="45"/>
      <c r="I154" s="45"/>
      <c r="J154" s="45"/>
    </row>
    <row r="155" spans="1:10" ht="15.6" x14ac:dyDescent="0.3">
      <c r="A155" s="46" t="s">
        <v>1006</v>
      </c>
      <c r="B155" s="46" t="s">
        <v>1007</v>
      </c>
      <c r="C155" s="46">
        <v>47</v>
      </c>
      <c r="D155" s="46">
        <v>44</v>
      </c>
      <c r="E155" s="46">
        <v>46</v>
      </c>
      <c r="F155" s="46">
        <v>31</v>
      </c>
      <c r="G155" s="46">
        <v>168</v>
      </c>
      <c r="H155" s="45"/>
      <c r="I155" s="45"/>
      <c r="J155" s="45"/>
    </row>
    <row r="156" spans="1:10" ht="15.6" x14ac:dyDescent="0.3">
      <c r="A156" s="45"/>
      <c r="B156" s="45"/>
      <c r="C156" s="45"/>
      <c r="D156" s="45"/>
      <c r="E156" s="45"/>
      <c r="F156" s="45"/>
      <c r="G156" s="46">
        <v>485</v>
      </c>
      <c r="H156" s="45"/>
      <c r="I156" s="45"/>
      <c r="J156" s="45"/>
    </row>
    <row r="157" spans="1:10" ht="15.6" x14ac:dyDescent="0.3">
      <c r="A157" s="46" t="s">
        <v>1008</v>
      </c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ht="15.6" x14ac:dyDescent="0.3">
      <c r="A158" s="46" t="s">
        <v>1009</v>
      </c>
      <c r="B158" s="46" t="s">
        <v>1010</v>
      </c>
      <c r="C158" s="46">
        <v>47</v>
      </c>
      <c r="D158" s="46">
        <v>36</v>
      </c>
      <c r="E158" s="46">
        <v>48</v>
      </c>
      <c r="F158" s="46">
        <v>45</v>
      </c>
      <c r="G158" s="46">
        <v>176</v>
      </c>
      <c r="H158" s="45"/>
      <c r="I158" s="45"/>
      <c r="J158" s="45"/>
    </row>
    <row r="159" spans="1:10" ht="15.6" x14ac:dyDescent="0.3">
      <c r="A159" s="46" t="s">
        <v>1011</v>
      </c>
      <c r="B159" s="46" t="s">
        <v>1012</v>
      </c>
      <c r="C159" s="46">
        <v>33</v>
      </c>
      <c r="D159" s="46">
        <v>48</v>
      </c>
      <c r="E159" s="46">
        <v>46</v>
      </c>
      <c r="F159" s="46">
        <v>45</v>
      </c>
      <c r="G159" s="46">
        <v>172</v>
      </c>
      <c r="H159" s="45"/>
      <c r="I159" s="45"/>
      <c r="J159" s="45"/>
    </row>
    <row r="160" spans="1:10" ht="15.6" x14ac:dyDescent="0.3">
      <c r="A160" s="46" t="s">
        <v>1013</v>
      </c>
      <c r="B160" s="46" t="s">
        <v>1014</v>
      </c>
      <c r="C160" s="46">
        <v>34</v>
      </c>
      <c r="D160" s="46">
        <v>48</v>
      </c>
      <c r="E160" s="46">
        <v>38</v>
      </c>
      <c r="F160" s="46">
        <v>38</v>
      </c>
      <c r="G160" s="46">
        <v>158</v>
      </c>
      <c r="H160" s="45"/>
      <c r="I160" s="45"/>
      <c r="J160" s="45"/>
    </row>
    <row r="161" spans="1:10" ht="15.6" x14ac:dyDescent="0.3">
      <c r="A161" s="46" t="s">
        <v>1015</v>
      </c>
      <c r="B161" s="46" t="s">
        <v>1016</v>
      </c>
      <c r="C161" s="46">
        <v>30</v>
      </c>
      <c r="D161" s="46">
        <v>44</v>
      </c>
      <c r="E161" s="46">
        <v>38</v>
      </c>
      <c r="F161" s="46">
        <v>38</v>
      </c>
      <c r="G161" s="46">
        <v>150</v>
      </c>
      <c r="H161" s="45"/>
      <c r="I161" s="45"/>
      <c r="J161" s="45"/>
    </row>
    <row r="162" spans="1:10" ht="15.6" x14ac:dyDescent="0.3">
      <c r="A162" s="45"/>
      <c r="B162" s="45"/>
      <c r="C162" s="45"/>
      <c r="D162" s="45"/>
      <c r="E162" s="45"/>
      <c r="F162" s="45"/>
      <c r="G162" s="46">
        <v>506</v>
      </c>
      <c r="H162" s="45"/>
      <c r="I162" s="45"/>
      <c r="J162" s="45"/>
    </row>
    <row r="163" spans="1:10" ht="15.6" x14ac:dyDescent="0.3">
      <c r="A163" s="46" t="s">
        <v>1017</v>
      </c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ht="15.6" x14ac:dyDescent="0.3">
      <c r="A164" s="46" t="s">
        <v>1018</v>
      </c>
      <c r="B164" s="46" t="s">
        <v>1019</v>
      </c>
      <c r="C164" s="46">
        <v>31</v>
      </c>
      <c r="D164" s="46">
        <v>44</v>
      </c>
      <c r="E164" s="46">
        <v>42</v>
      </c>
      <c r="F164" s="46">
        <v>45</v>
      </c>
      <c r="G164" s="46">
        <v>162</v>
      </c>
      <c r="H164" s="45"/>
      <c r="I164" s="45"/>
      <c r="J164" s="45"/>
    </row>
    <row r="165" spans="1:10" ht="15.6" x14ac:dyDescent="0.3">
      <c r="A165" s="46" t="s">
        <v>1020</v>
      </c>
      <c r="B165" s="46" t="s">
        <v>1021</v>
      </c>
      <c r="C165" s="46">
        <v>40</v>
      </c>
      <c r="D165" s="46">
        <v>36</v>
      </c>
      <c r="E165" s="46">
        <v>50</v>
      </c>
      <c r="F165" s="46">
        <v>50</v>
      </c>
      <c r="G165" s="46">
        <v>176</v>
      </c>
      <c r="H165" s="45"/>
      <c r="I165" s="45"/>
      <c r="J165" s="45"/>
    </row>
    <row r="166" spans="1:10" ht="15.6" x14ac:dyDescent="0.3">
      <c r="A166" s="46" t="s">
        <v>1022</v>
      </c>
      <c r="B166" s="46" t="s">
        <v>1023</v>
      </c>
      <c r="C166" s="46">
        <v>26</v>
      </c>
      <c r="D166" s="46">
        <v>34</v>
      </c>
      <c r="E166" s="46">
        <v>38</v>
      </c>
      <c r="F166" s="46">
        <v>40</v>
      </c>
      <c r="G166" s="46">
        <v>138</v>
      </c>
      <c r="H166" s="45"/>
      <c r="I166" s="45"/>
      <c r="J166" s="45"/>
    </row>
    <row r="167" spans="1:10" ht="15.6" x14ac:dyDescent="0.3">
      <c r="A167" s="46" t="s">
        <v>1024</v>
      </c>
      <c r="B167" s="46" t="s">
        <v>1025</v>
      </c>
      <c r="C167" s="46">
        <v>42</v>
      </c>
      <c r="D167" s="46">
        <v>50</v>
      </c>
      <c r="E167" s="46">
        <v>34</v>
      </c>
      <c r="F167" s="46">
        <v>45</v>
      </c>
      <c r="G167" s="46">
        <v>171</v>
      </c>
      <c r="H167" s="45"/>
      <c r="I167" s="45"/>
      <c r="J167" s="45"/>
    </row>
    <row r="168" spans="1:10" ht="15.6" x14ac:dyDescent="0.3">
      <c r="A168" s="45"/>
      <c r="B168" s="45"/>
      <c r="C168" s="45"/>
      <c r="D168" s="45"/>
      <c r="E168" s="45"/>
      <c r="F168" s="45"/>
      <c r="G168" s="46">
        <v>509</v>
      </c>
      <c r="H168" s="45"/>
      <c r="I168" s="45"/>
      <c r="J168" s="45"/>
    </row>
    <row r="169" spans="1:10" ht="15.6" x14ac:dyDescent="0.3">
      <c r="A169" s="46" t="s">
        <v>1026</v>
      </c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ht="15.6" x14ac:dyDescent="0.3">
      <c r="A170" s="46" t="s">
        <v>1027</v>
      </c>
      <c r="B170" s="46" t="s">
        <v>1028</v>
      </c>
      <c r="C170" s="46">
        <v>32</v>
      </c>
      <c r="D170" s="46">
        <v>44</v>
      </c>
      <c r="E170" s="46">
        <v>48</v>
      </c>
      <c r="F170" s="46">
        <v>42</v>
      </c>
      <c r="G170" s="46">
        <v>166</v>
      </c>
      <c r="H170" s="45"/>
      <c r="I170" s="45"/>
      <c r="J170" s="45"/>
    </row>
    <row r="171" spans="1:10" ht="15.6" x14ac:dyDescent="0.3">
      <c r="A171" s="46" t="s">
        <v>1029</v>
      </c>
      <c r="B171" s="46" t="s">
        <v>1030</v>
      </c>
      <c r="C171" s="46">
        <v>40</v>
      </c>
      <c r="D171" s="46">
        <v>36</v>
      </c>
      <c r="E171" s="46">
        <v>50</v>
      </c>
      <c r="F171" s="46">
        <v>50</v>
      </c>
      <c r="G171" s="46">
        <v>176</v>
      </c>
      <c r="H171" s="45"/>
      <c r="I171" s="45"/>
      <c r="J171" s="45"/>
    </row>
    <row r="172" spans="1:10" ht="15.6" x14ac:dyDescent="0.3">
      <c r="A172" s="45"/>
      <c r="B172" s="45"/>
      <c r="C172" s="45"/>
      <c r="D172" s="45"/>
      <c r="E172" s="45"/>
      <c r="F172" s="45"/>
      <c r="G172" s="46">
        <v>0</v>
      </c>
      <c r="H172" s="45"/>
      <c r="I172" s="45"/>
      <c r="J172" s="45"/>
    </row>
    <row r="173" spans="1:10" ht="15.6" x14ac:dyDescent="0.3">
      <c r="A173" s="45"/>
      <c r="B173" s="45"/>
      <c r="C173" s="45"/>
      <c r="D173" s="45"/>
      <c r="E173" s="45"/>
      <c r="F173" s="45"/>
      <c r="G173" s="46">
        <v>0</v>
      </c>
      <c r="H173" s="45"/>
      <c r="I173" s="45"/>
      <c r="J173" s="45"/>
    </row>
    <row r="174" spans="1:10" ht="15.6" x14ac:dyDescent="0.3">
      <c r="A174" s="45"/>
      <c r="B174" s="45"/>
      <c r="C174" s="45"/>
      <c r="D174" s="45"/>
      <c r="E174" s="45"/>
      <c r="F174" s="45"/>
      <c r="G174" s="46">
        <v>342</v>
      </c>
      <c r="H174" s="45"/>
      <c r="I174" s="45"/>
      <c r="J174" s="45"/>
    </row>
    <row r="175" spans="1:10" ht="15.6" x14ac:dyDescent="0.3">
      <c r="A175" s="46" t="s">
        <v>1031</v>
      </c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ht="15.6" x14ac:dyDescent="0.3">
      <c r="A176" s="46" t="s">
        <v>1032</v>
      </c>
      <c r="B176" s="46" t="s">
        <v>1033</v>
      </c>
      <c r="C176" s="46">
        <v>35</v>
      </c>
      <c r="D176" s="46">
        <v>36</v>
      </c>
      <c r="E176" s="46">
        <v>46</v>
      </c>
      <c r="F176" s="46">
        <v>48</v>
      </c>
      <c r="G176" s="46">
        <v>165</v>
      </c>
      <c r="H176" s="45"/>
      <c r="I176" s="45"/>
      <c r="J176" s="45"/>
    </row>
    <row r="177" spans="1:10" ht="15.6" x14ac:dyDescent="0.3">
      <c r="A177" s="46" t="s">
        <v>1034</v>
      </c>
      <c r="B177" s="46" t="s">
        <v>1035</v>
      </c>
      <c r="C177" s="46">
        <v>40</v>
      </c>
      <c r="D177" s="46">
        <v>44</v>
      </c>
      <c r="E177" s="46">
        <v>27</v>
      </c>
      <c r="F177" s="46">
        <v>50</v>
      </c>
      <c r="G177" s="46">
        <v>161</v>
      </c>
      <c r="H177" s="45"/>
      <c r="I177" s="45"/>
      <c r="J177" s="45"/>
    </row>
    <row r="178" spans="1:10" ht="15.6" x14ac:dyDescent="0.3">
      <c r="A178" s="46" t="s">
        <v>1036</v>
      </c>
      <c r="B178" s="46" t="s">
        <v>1037</v>
      </c>
      <c r="C178" s="46">
        <v>28</v>
      </c>
      <c r="D178" s="46">
        <v>32</v>
      </c>
      <c r="E178" s="46">
        <v>40</v>
      </c>
      <c r="F178" s="46">
        <v>45</v>
      </c>
      <c r="G178" s="46">
        <v>145</v>
      </c>
      <c r="H178" s="45"/>
      <c r="I178" s="45"/>
      <c r="J178" s="45"/>
    </row>
    <row r="179" spans="1:10" ht="15.6" x14ac:dyDescent="0.3">
      <c r="A179" s="46" t="s">
        <v>1038</v>
      </c>
      <c r="B179" s="46" t="s">
        <v>1039</v>
      </c>
      <c r="C179" s="46">
        <v>33</v>
      </c>
      <c r="D179" s="46">
        <v>38</v>
      </c>
      <c r="E179" s="46">
        <v>48</v>
      </c>
      <c r="F179" s="46">
        <v>27</v>
      </c>
      <c r="G179" s="46">
        <v>146</v>
      </c>
      <c r="H179" s="45"/>
      <c r="I179" s="45"/>
      <c r="J179" s="45"/>
    </row>
    <row r="180" spans="1:10" ht="15.6" x14ac:dyDescent="0.3">
      <c r="A180" s="45"/>
      <c r="B180" s="45"/>
      <c r="C180" s="45"/>
      <c r="D180" s="45"/>
      <c r="E180" s="45"/>
      <c r="F180" s="45"/>
      <c r="G180" s="46">
        <v>472</v>
      </c>
      <c r="H180" s="45"/>
      <c r="I180" s="45"/>
      <c r="J180" s="45"/>
    </row>
    <row r="181" spans="1:10" ht="15.6" x14ac:dyDescent="0.3">
      <c r="A181" s="46" t="s">
        <v>307</v>
      </c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ht="15.6" x14ac:dyDescent="0.3">
      <c r="A182" s="46" t="s">
        <v>1040</v>
      </c>
      <c r="B182" s="46" t="s">
        <v>1041</v>
      </c>
      <c r="C182" s="46">
        <v>0</v>
      </c>
      <c r="D182" s="46">
        <v>0</v>
      </c>
      <c r="E182" s="46">
        <v>0</v>
      </c>
      <c r="F182" s="46">
        <v>0</v>
      </c>
      <c r="G182" s="46">
        <v>0</v>
      </c>
      <c r="H182" s="45"/>
      <c r="I182" s="45"/>
      <c r="J182" s="45"/>
    </row>
    <row r="183" spans="1:10" ht="15.6" x14ac:dyDescent="0.3">
      <c r="A183" s="46" t="s">
        <v>1042</v>
      </c>
      <c r="B183" s="46" t="s">
        <v>1043</v>
      </c>
      <c r="C183" s="46">
        <v>0</v>
      </c>
      <c r="D183" s="46">
        <v>0</v>
      </c>
      <c r="E183" s="46">
        <v>0</v>
      </c>
      <c r="F183" s="46">
        <v>0</v>
      </c>
      <c r="G183" s="46">
        <v>0</v>
      </c>
      <c r="H183" s="45"/>
      <c r="I183" s="45"/>
      <c r="J183" s="45"/>
    </row>
    <row r="184" spans="1:10" ht="15.6" x14ac:dyDescent="0.3">
      <c r="A184" s="45"/>
      <c r="B184" s="45"/>
      <c r="C184" s="45"/>
      <c r="D184" s="45"/>
      <c r="E184" s="45"/>
      <c r="F184" s="45"/>
      <c r="G184" s="46">
        <v>0</v>
      </c>
      <c r="H184" s="45"/>
      <c r="I184" s="45"/>
      <c r="J184" s="45"/>
    </row>
    <row r="185" spans="1:10" ht="15.6" x14ac:dyDescent="0.3">
      <c r="A185" s="45"/>
      <c r="B185" s="45"/>
      <c r="C185" s="45"/>
      <c r="D185" s="45"/>
      <c r="E185" s="45"/>
      <c r="F185" s="45"/>
      <c r="G185" s="46">
        <v>0</v>
      </c>
      <c r="H185" s="45"/>
      <c r="I185" s="45"/>
      <c r="J185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Welding 2026</vt:lpstr>
      <vt:lpstr>Agricultural Mechanics 2026</vt:lpstr>
      <vt:lpstr>Floriculture 2026</vt:lpstr>
      <vt:lpstr>Equine 2026</vt:lpstr>
      <vt:lpstr>Farm Business Mgt 2026</vt:lpstr>
      <vt:lpstr>Vet Science 2026</vt:lpstr>
      <vt:lpstr>Agronomy 2026</vt:lpstr>
      <vt:lpstr>Nursery and Landscape 2026</vt:lpstr>
      <vt:lpstr>Dairy Judging 2026</vt:lpstr>
      <vt:lpstr>Livestock Judging 2026</vt:lpstr>
      <vt:lpstr>Meat Science 2026</vt:lpstr>
      <vt:lpstr>Auctioneering 2026</vt:lpstr>
    </vt:vector>
  </TitlesOfParts>
  <Manager/>
  <Company>WKU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Kingery, Thomas</dc:creator>
  <cp:keywords/>
  <dc:description/>
  <cp:lastModifiedBy>Kingery, Thomas</cp:lastModifiedBy>
  <cp:revision/>
  <dcterms:created xsi:type="dcterms:W3CDTF">2026-04-14T01:00:43Z</dcterms:created>
  <dcterms:modified xsi:type="dcterms:W3CDTF">2026-04-14T22:10:25Z</dcterms:modified>
  <cp:category/>
  <cp:contentStatus/>
</cp:coreProperties>
</file>