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/>
  <mc:AlternateContent xmlns:mc="http://schemas.openxmlformats.org/markup-compatibility/2006">
    <mc:Choice Requires="x15">
      <x15ac:absPath xmlns:x15ac="http://schemas.microsoft.com/office/spreadsheetml/2010/11/ac" url="C:\Users\lnd66242\Desktop\Agriculture Dept Stuff\"/>
    </mc:Choice>
  </mc:AlternateContent>
  <xr:revisionPtr revIDLastSave="0" documentId="8_{FD34877B-BAB2-43E4-920B-89A8313886F0}" xr6:coauthVersionLast="47" xr6:coauthVersionMax="47" xr10:uidLastSave="{00000000-0000-0000-0000-000000000000}"/>
  <bookViews>
    <workbookView xWindow="-120" yWindow="-120" windowWidth="29040" windowHeight="15840" tabRatio="966" xr2:uid="{00000000-000D-0000-FFFF-FFFF00000000}"/>
  </bookViews>
  <sheets>
    <sheet name="Arc Welding" sheetId="3" r:id="rId1"/>
    <sheet name="Agronomy" sheetId="60" r:id="rId2"/>
    <sheet name="Auctioneering" sheetId="36" r:id="rId3"/>
    <sheet name="Dairy Judging" sheetId="42" r:id="rId4"/>
    <sheet name="Horticulture Demonstration" sheetId="6" r:id="rId5"/>
    <sheet name="equine" sheetId="64" r:id="rId6"/>
    <sheet name="Food Science Demonstration" sheetId="7" r:id="rId7"/>
    <sheet name="Ag Mech Demonstration" sheetId="8" r:id="rId8"/>
    <sheet name="livestock judging" sheetId="57" r:id="rId9"/>
    <sheet name="Floriculture" sheetId="12" r:id="rId10"/>
    <sheet name="Nursery &amp; Landscape" sheetId="14" r:id="rId11"/>
    <sheet name="Soils Evaluation" sheetId="16" r:id="rId12"/>
    <sheet name="Agriculture Mechanics" sheetId="63" r:id="rId13"/>
    <sheet name="Job Interview" sheetId="38" r:id="rId14"/>
    <sheet name="Farm Management" sheetId="54" r:id="rId15"/>
    <sheet name="Agriscience Fair Div. 1" sheetId="39" r:id="rId16"/>
    <sheet name="Agriscience Fair Div. 2" sheetId="40" r:id="rId1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5" i="54" l="1"/>
  <c r="G34" i="54"/>
  <c r="G33" i="54"/>
  <c r="G32" i="54"/>
  <c r="G31" i="54"/>
  <c r="G30" i="54"/>
  <c r="G29" i="54"/>
  <c r="G28" i="54"/>
  <c r="G27" i="54"/>
  <c r="G26" i="54"/>
  <c r="G25" i="54"/>
  <c r="G24" i="54"/>
  <c r="G23" i="54"/>
  <c r="G22" i="54"/>
  <c r="G21" i="54"/>
  <c r="G20" i="54"/>
  <c r="G19" i="54"/>
  <c r="G18" i="54"/>
  <c r="G17" i="54"/>
  <c r="G16" i="54"/>
  <c r="G15" i="54"/>
  <c r="G14" i="54"/>
  <c r="G13" i="54"/>
  <c r="G12" i="54"/>
  <c r="G11" i="54"/>
  <c r="G10" i="54"/>
  <c r="G9" i="54"/>
  <c r="G8" i="54"/>
  <c r="G7" i="54"/>
  <c r="G6" i="54"/>
  <c r="G5" i="54"/>
  <c r="G4" i="54"/>
  <c r="A4" i="54"/>
  <c r="A5" i="54" s="1"/>
  <c r="A6" i="54" s="1"/>
  <c r="A7" i="54" s="1"/>
  <c r="A8" i="54" s="1"/>
  <c r="A9" i="54" s="1"/>
  <c r="A10" i="54" s="1"/>
  <c r="A11" i="54" s="1"/>
  <c r="A12" i="54" s="1"/>
  <c r="A13" i="54" s="1"/>
  <c r="A14" i="54" s="1"/>
  <c r="A15" i="54" s="1"/>
  <c r="A16" i="54" s="1"/>
  <c r="A17" i="54" s="1"/>
  <c r="A18" i="54" s="1"/>
  <c r="A19" i="54" s="1"/>
  <c r="A20" i="54" s="1"/>
  <c r="A21" i="54" s="1"/>
  <c r="A22" i="54" s="1"/>
  <c r="A23" i="54" s="1"/>
  <c r="A24" i="54" s="1"/>
  <c r="A25" i="54" s="1"/>
  <c r="A26" i="54" s="1"/>
  <c r="A27" i="54" s="1"/>
  <c r="A28" i="54" s="1"/>
  <c r="A29" i="54" s="1"/>
  <c r="A30" i="54" s="1"/>
  <c r="A31" i="54" s="1"/>
  <c r="A32" i="54" s="1"/>
  <c r="A33" i="54" s="1"/>
  <c r="A34" i="54" s="1"/>
  <c r="A35" i="54" s="1"/>
  <c r="G3" i="54"/>
  <c r="A3" i="54"/>
  <c r="G2" i="54"/>
  <c r="C84" i="63" l="1"/>
  <c r="C82" i="63"/>
  <c r="C81" i="63"/>
  <c r="C80" i="63"/>
  <c r="C79" i="63"/>
  <c r="C83" i="63" s="1"/>
  <c r="C77" i="63"/>
  <c r="C76" i="63"/>
  <c r="C75" i="63"/>
  <c r="C74" i="63"/>
  <c r="C78" i="63" s="1"/>
  <c r="C72" i="63"/>
  <c r="C71" i="63"/>
  <c r="C70" i="63"/>
  <c r="C69" i="63"/>
  <c r="C73" i="63" s="1"/>
  <c r="C67" i="63"/>
  <c r="C66" i="63"/>
  <c r="C65" i="63"/>
  <c r="C64" i="63"/>
  <c r="C68" i="63" s="1"/>
  <c r="C63" i="63"/>
  <c r="C61" i="63"/>
  <c r="C60" i="63"/>
  <c r="C59" i="63"/>
  <c r="C57" i="63"/>
  <c r="C56" i="63"/>
  <c r="C55" i="63"/>
  <c r="C54" i="63"/>
  <c r="C58" i="63" s="1"/>
  <c r="C52" i="63"/>
  <c r="C51" i="63"/>
  <c r="C50" i="63"/>
  <c r="C49" i="63"/>
  <c r="C53" i="63" s="1"/>
  <c r="C47" i="63"/>
  <c r="C46" i="63"/>
  <c r="C45" i="63"/>
  <c r="C44" i="63"/>
  <c r="C48" i="63" s="1"/>
  <c r="C42" i="63"/>
  <c r="C41" i="63"/>
  <c r="C40" i="63"/>
  <c r="C39" i="63"/>
  <c r="C43" i="63" s="1"/>
  <c r="C37" i="63"/>
  <c r="C36" i="63"/>
  <c r="C38" i="63" s="1"/>
  <c r="C35" i="63"/>
  <c r="C34" i="63"/>
  <c r="C32" i="63"/>
  <c r="C31" i="63"/>
  <c r="C30" i="63"/>
  <c r="C29" i="63"/>
  <c r="C33" i="63" s="1"/>
  <c r="C28" i="63"/>
  <c r="C27" i="63"/>
  <c r="C26" i="63"/>
  <c r="C25" i="63"/>
  <c r="C24" i="63"/>
  <c r="C22" i="63"/>
  <c r="C21" i="63"/>
  <c r="C20" i="63"/>
  <c r="C23" i="63" s="1"/>
  <c r="C19" i="63"/>
  <c r="C17" i="63"/>
  <c r="C16" i="63"/>
  <c r="C15" i="63"/>
  <c r="C14" i="63"/>
  <c r="C18" i="63" s="1"/>
  <c r="C12" i="63"/>
  <c r="C11" i="63"/>
  <c r="C10" i="63"/>
  <c r="C9" i="63"/>
  <c r="C13" i="63" s="1"/>
  <c r="C7" i="63"/>
  <c r="C6" i="63"/>
  <c r="C5" i="63"/>
  <c r="C4" i="63"/>
  <c r="C8" i="63" s="1"/>
  <c r="G192" i="64" l="1"/>
  <c r="G194" i="64" s="1"/>
  <c r="G191" i="64"/>
  <c r="G190" i="64"/>
  <c r="G189" i="64"/>
  <c r="G183" i="64"/>
  <c r="G182" i="64"/>
  <c r="G181" i="64"/>
  <c r="G180" i="64"/>
  <c r="G185" i="64" s="1"/>
  <c r="G176" i="64"/>
  <c r="G174" i="64"/>
  <c r="G173" i="64"/>
  <c r="G172" i="64"/>
  <c r="G171" i="64"/>
  <c r="G165" i="64"/>
  <c r="G164" i="64"/>
  <c r="G163" i="64"/>
  <c r="G167" i="64" s="1"/>
  <c r="G162" i="64"/>
  <c r="G156" i="64"/>
  <c r="G155" i="64"/>
  <c r="G154" i="64"/>
  <c r="G153" i="64"/>
  <c r="G158" i="64" s="1"/>
  <c r="G149" i="64"/>
  <c r="G147" i="64"/>
  <c r="G146" i="64"/>
  <c r="G145" i="64"/>
  <c r="G144" i="64"/>
  <c r="G138" i="64"/>
  <c r="G137" i="64"/>
  <c r="G136" i="64"/>
  <c r="G135" i="64"/>
  <c r="G140" i="64" s="1"/>
  <c r="G129" i="64"/>
  <c r="G128" i="64"/>
  <c r="G127" i="64"/>
  <c r="G126" i="64"/>
  <c r="G131" i="64" s="1"/>
  <c r="G120" i="64"/>
  <c r="G119" i="64"/>
  <c r="G122" i="64" s="1"/>
  <c r="G118" i="64"/>
  <c r="G117" i="64"/>
  <c r="G111" i="64"/>
  <c r="G110" i="64"/>
  <c r="G109" i="64"/>
  <c r="G108" i="64"/>
  <c r="G113" i="64" s="1"/>
  <c r="G104" i="64"/>
  <c r="G102" i="64"/>
  <c r="G101" i="64"/>
  <c r="G100" i="64"/>
  <c r="G99" i="64"/>
  <c r="G93" i="64"/>
  <c r="G92" i="64"/>
  <c r="G91" i="64"/>
  <c r="G95" i="64" s="1"/>
  <c r="G90" i="64"/>
  <c r="G84" i="64"/>
  <c r="G83" i="64"/>
  <c r="G82" i="64"/>
  <c r="G81" i="64"/>
  <c r="G86" i="64" s="1"/>
  <c r="G77" i="64"/>
  <c r="G75" i="64"/>
  <c r="G74" i="64"/>
  <c r="G73" i="64"/>
  <c r="G72" i="64"/>
  <c r="G66" i="64"/>
  <c r="G65" i="64"/>
  <c r="G64" i="64"/>
  <c r="G63" i="64"/>
  <c r="G68" i="64" s="1"/>
  <c r="G57" i="64"/>
  <c r="G56" i="64"/>
  <c r="G55" i="64"/>
  <c r="G54" i="64"/>
  <c r="G59" i="64" s="1"/>
  <c r="G48" i="64"/>
  <c r="G50" i="64" s="1"/>
  <c r="G47" i="64"/>
  <c r="G46" i="64"/>
  <c r="G45" i="64"/>
  <c r="G39" i="64"/>
  <c r="G38" i="64"/>
  <c r="G37" i="64"/>
  <c r="G36" i="64"/>
  <c r="G41" i="64" s="1"/>
  <c r="G32" i="64"/>
  <c r="G30" i="64"/>
  <c r="G29" i="64"/>
  <c r="G28" i="64"/>
  <c r="G27" i="64"/>
  <c r="G21" i="64"/>
  <c r="G20" i="64"/>
  <c r="G19" i="64"/>
  <c r="G23" i="64" s="1"/>
  <c r="G18" i="64"/>
  <c r="G12" i="64"/>
  <c r="G11" i="64"/>
  <c r="G10" i="64"/>
  <c r="G9" i="64"/>
  <c r="G14" i="64" s="1"/>
</calcChain>
</file>

<file path=xl/sharedStrings.xml><?xml version="1.0" encoding="utf-8"?>
<sst xmlns="http://schemas.openxmlformats.org/spreadsheetml/2006/main" count="1345" uniqueCount="877">
  <si>
    <t>Total Team</t>
  </si>
  <si>
    <t xml:space="preserve">Top three scores count for team </t>
  </si>
  <si>
    <t>Team Rank</t>
  </si>
  <si>
    <t>Individual Rank</t>
  </si>
  <si>
    <t>Ohio County</t>
  </si>
  <si>
    <t>Team score</t>
  </si>
  <si>
    <t>A</t>
  </si>
  <si>
    <t>B</t>
  </si>
  <si>
    <t>C</t>
  </si>
  <si>
    <t>D</t>
  </si>
  <si>
    <t>logan 260</t>
  </si>
  <si>
    <t>Devin Logan cty.</t>
  </si>
  <si>
    <t>Safety 30 points</t>
  </si>
  <si>
    <t>Adair 247</t>
  </si>
  <si>
    <t>Peston Adair cty</t>
  </si>
  <si>
    <t>Flat Bead 20 points</t>
  </si>
  <si>
    <t>Hart 233</t>
  </si>
  <si>
    <t>Logan Logan cty.</t>
  </si>
  <si>
    <t>Vertical Butt 25 points</t>
  </si>
  <si>
    <t>Vertical Fillet 25 points</t>
  </si>
  <si>
    <t>Ind. score</t>
  </si>
  <si>
    <t>Greenwood</t>
  </si>
  <si>
    <t>Safety</t>
  </si>
  <si>
    <t>Flat Bead</t>
  </si>
  <si>
    <t>Vertical Butt</t>
  </si>
  <si>
    <t>Vertical Fillet</t>
  </si>
  <si>
    <t>warren east</t>
  </si>
  <si>
    <t>South Spencer</t>
  </si>
  <si>
    <t>Grayson</t>
  </si>
  <si>
    <t>Adair</t>
  </si>
  <si>
    <t>Hart</t>
  </si>
  <si>
    <t>green county</t>
  </si>
  <si>
    <t>logan county</t>
  </si>
  <si>
    <t>jackson county</t>
  </si>
  <si>
    <t>metcalfe</t>
  </si>
  <si>
    <t>X</t>
  </si>
  <si>
    <t>Agronomy</t>
  </si>
  <si>
    <t>Individual Score</t>
  </si>
  <si>
    <t>Team Score</t>
  </si>
  <si>
    <t>Chapter Ranking</t>
  </si>
  <si>
    <t>breckenridge</t>
  </si>
  <si>
    <t>Union</t>
  </si>
  <si>
    <t>trevor thomas</t>
  </si>
  <si>
    <t>pulaski</t>
  </si>
  <si>
    <t>parker gough</t>
  </si>
  <si>
    <t>gabbi powell</t>
  </si>
  <si>
    <t>drew winters</t>
  </si>
  <si>
    <t>Pulaski</t>
  </si>
  <si>
    <t>Individual Ranking</t>
  </si>
  <si>
    <t>becky grimsley</t>
  </si>
  <si>
    <t>colton hall- breck</t>
  </si>
  <si>
    <t>lucas wheeldon</t>
  </si>
  <si>
    <t>sarah gill- logan</t>
  </si>
  <si>
    <t>emma wright</t>
  </si>
  <si>
    <t>preston wisdom- adair</t>
  </si>
  <si>
    <t>hagan merrick</t>
  </si>
  <si>
    <t>greenwood</t>
  </si>
  <si>
    <t>macy follin</t>
  </si>
  <si>
    <t>Taylor county</t>
  </si>
  <si>
    <t>savannah parker</t>
  </si>
  <si>
    <t>jagger shirley</t>
  </si>
  <si>
    <t>clay corbin</t>
  </si>
  <si>
    <t>trayton stargel</t>
  </si>
  <si>
    <t>Metcalfe</t>
  </si>
  <si>
    <t>lizzie norris</t>
  </si>
  <si>
    <t>grace trotter</t>
  </si>
  <si>
    <t>presley acree</t>
  </si>
  <si>
    <t>avery trobaugh</t>
  </si>
  <si>
    <t>Hootie Hayes</t>
  </si>
  <si>
    <t xml:space="preserve">Member 2 </t>
  </si>
  <si>
    <t>member 3</t>
  </si>
  <si>
    <t>member 4</t>
  </si>
  <si>
    <t>preston wisdom</t>
  </si>
  <si>
    <t>braedoen coomer</t>
  </si>
  <si>
    <t>lilee wall</t>
  </si>
  <si>
    <t>harper grider</t>
  </si>
  <si>
    <t>Breckinridge County</t>
  </si>
  <si>
    <t>vance pickering</t>
  </si>
  <si>
    <t>jack camp</t>
  </si>
  <si>
    <t>ethan french</t>
  </si>
  <si>
    <t>ben carr</t>
  </si>
  <si>
    <t>rhyan curry</t>
  </si>
  <si>
    <t>avery beason</t>
  </si>
  <si>
    <t>calista petrie</t>
  </si>
  <si>
    <t>sarah gill</t>
  </si>
  <si>
    <t>jax allen</t>
  </si>
  <si>
    <t>join shirley</t>
  </si>
  <si>
    <t>carson brown</t>
  </si>
  <si>
    <t>ava slinker</t>
  </si>
  <si>
    <t>Auctioneering</t>
  </si>
  <si>
    <t>Judge 1</t>
  </si>
  <si>
    <t>Judge 2</t>
  </si>
  <si>
    <t>Total</t>
  </si>
  <si>
    <t xml:space="preserve">Top 3 </t>
  </si>
  <si>
    <t>trent miller</t>
  </si>
  <si>
    <t>1. wes burton</t>
  </si>
  <si>
    <t>2. grayson peyton</t>
  </si>
  <si>
    <t>brent judd</t>
  </si>
  <si>
    <t>3. will bonta</t>
  </si>
  <si>
    <t>emma davidson</t>
  </si>
  <si>
    <t>Grayson county</t>
  </si>
  <si>
    <t>grayson payton</t>
  </si>
  <si>
    <t>adair</t>
  </si>
  <si>
    <t>wesson burton</t>
  </si>
  <si>
    <t>will bonta</t>
  </si>
  <si>
    <t>logan</t>
  </si>
  <si>
    <t>damonwright</t>
  </si>
  <si>
    <t>.</t>
  </si>
  <si>
    <t>School</t>
  </si>
  <si>
    <t>Team Members</t>
  </si>
  <si>
    <t>Group Total</t>
  </si>
  <si>
    <t>High Individual</t>
  </si>
  <si>
    <t>Top 3 Individuals Overall</t>
  </si>
  <si>
    <t>Adair County</t>
  </si>
  <si>
    <t>ohio</t>
  </si>
  <si>
    <t>kellar southard</t>
  </si>
  <si>
    <t>Mary mattingly-breckenridge</t>
  </si>
  <si>
    <t>levi geary</t>
  </si>
  <si>
    <t>hayden shaff- south warren</t>
  </si>
  <si>
    <t>shelby magan</t>
  </si>
  <si>
    <t>sydney mattingly- breckenridge</t>
  </si>
  <si>
    <t>Wayne County</t>
  </si>
  <si>
    <t>Top Teams</t>
  </si>
  <si>
    <t>jaxon mccollum</t>
  </si>
  <si>
    <t>logan co</t>
  </si>
  <si>
    <t>ezekiel maggard</t>
  </si>
  <si>
    <t>owen wright</t>
  </si>
  <si>
    <t>hart co</t>
  </si>
  <si>
    <t>South Warren</t>
  </si>
  <si>
    <t>austin hood</t>
  </si>
  <si>
    <t>hannah furlong</t>
  </si>
  <si>
    <t>alexis ayers</t>
  </si>
  <si>
    <t>warren central</t>
  </si>
  <si>
    <t>hunter cleary</t>
  </si>
  <si>
    <t>holland scruggs</t>
  </si>
  <si>
    <t>taylor county 1</t>
  </si>
  <si>
    <t>katrena french</t>
  </si>
  <si>
    <t xml:space="preserve">Greenwood </t>
  </si>
  <si>
    <t>addyson wood</t>
  </si>
  <si>
    <t>ella milby</t>
  </si>
  <si>
    <t>sarah wilcher</t>
  </si>
  <si>
    <t>taylor county 2</t>
  </si>
  <si>
    <t>Breck</t>
  </si>
  <si>
    <t>ty farmer</t>
  </si>
  <si>
    <t>maddy brown</t>
  </si>
  <si>
    <t>logan england</t>
  </si>
  <si>
    <t>south warren</t>
  </si>
  <si>
    <t>Logan County</t>
  </si>
  <si>
    <t>joe morgan</t>
  </si>
  <si>
    <t>landon duvall</t>
  </si>
  <si>
    <t>mckenzie pedigo</t>
  </si>
  <si>
    <t>hayden shaff</t>
  </si>
  <si>
    <t>Grayson County</t>
  </si>
  <si>
    <t>kasey cline</t>
  </si>
  <si>
    <t>aly wells</t>
  </si>
  <si>
    <t>audrey milan</t>
  </si>
  <si>
    <t>rachel doyle</t>
  </si>
  <si>
    <t>grayson county</t>
  </si>
  <si>
    <t>cj johnston</t>
  </si>
  <si>
    <t>zach higdon</t>
  </si>
  <si>
    <t>Metcalfe County</t>
  </si>
  <si>
    <t>jacob doerr</t>
  </si>
  <si>
    <t>jake pohlman</t>
  </si>
  <si>
    <t>hart county A</t>
  </si>
  <si>
    <t>clayton byrd</t>
  </si>
  <si>
    <t>Green County</t>
  </si>
  <si>
    <t>carson fields</t>
  </si>
  <si>
    <t>julianne fields</t>
  </si>
  <si>
    <t>emily hawkins</t>
  </si>
  <si>
    <t xml:space="preserve">Hart county </t>
  </si>
  <si>
    <t>Franklin Simpson</t>
  </si>
  <si>
    <t>rachel fields</t>
  </si>
  <si>
    <t>dakota moss</t>
  </si>
  <si>
    <t>jacob moss</t>
  </si>
  <si>
    <t>Pulaski County</t>
  </si>
  <si>
    <t>abagail evans</t>
  </si>
  <si>
    <t>zach reeves</t>
  </si>
  <si>
    <t>breckinridge county</t>
  </si>
  <si>
    <t>maggie blair</t>
  </si>
  <si>
    <t>sydney mattingly</t>
  </si>
  <si>
    <t>mary mattingly</t>
  </si>
  <si>
    <t>landon burnett</t>
  </si>
  <si>
    <t>logan county A</t>
  </si>
  <si>
    <t>ian johnson</t>
  </si>
  <si>
    <t>delaney wright</t>
  </si>
  <si>
    <t>kolton kelly</t>
  </si>
  <si>
    <t>eli baker</t>
  </si>
  <si>
    <t>Orleans</t>
  </si>
  <si>
    <t>logan county B</t>
  </si>
  <si>
    <t>whitley robey</t>
  </si>
  <si>
    <t>colby collins</t>
  </si>
  <si>
    <t>felix fernandez</t>
  </si>
  <si>
    <t>Taylor County</t>
  </si>
  <si>
    <t>jack delaney</t>
  </si>
  <si>
    <t>butler county</t>
  </si>
  <si>
    <t>parker pendley</t>
  </si>
  <si>
    <t>colton glass</t>
  </si>
  <si>
    <t>mason johnson</t>
  </si>
  <si>
    <t>North Hardin</t>
  </si>
  <si>
    <t>cayden southerland</t>
  </si>
  <si>
    <t>eli shaw</t>
  </si>
  <si>
    <t>ashley smith</t>
  </si>
  <si>
    <t>shae milam</t>
  </si>
  <si>
    <t>School/Student</t>
  </si>
  <si>
    <t>Top Ten Teams - Horse Judging</t>
  </si>
  <si>
    <t>Top Ten Individuals - Horse Judging</t>
  </si>
  <si>
    <t>avery cole</t>
  </si>
  <si>
    <t>haylee wilson</t>
  </si>
  <si>
    <t>grayson</t>
  </si>
  <si>
    <t>abbie scott</t>
  </si>
  <si>
    <t>becca debord</t>
  </si>
  <si>
    <t>Team Total</t>
  </si>
  <si>
    <t>mckenzie strunk</t>
  </si>
  <si>
    <t>alexis lancette</t>
  </si>
  <si>
    <t>paige burckhart</t>
  </si>
  <si>
    <t>audrey cowan</t>
  </si>
  <si>
    <t>izzy handcock</t>
  </si>
  <si>
    <t>taylor county</t>
  </si>
  <si>
    <t>scout sprowles</t>
  </si>
  <si>
    <t>katie lane</t>
  </si>
  <si>
    <t>amy moore</t>
  </si>
  <si>
    <t>gwen wuetenberg</t>
  </si>
  <si>
    <t>lanesville FFA</t>
  </si>
  <si>
    <t>shelby allen</t>
  </si>
  <si>
    <t>hylton brumley</t>
  </si>
  <si>
    <t>della hooper</t>
  </si>
  <si>
    <t>maisy zurschmize</t>
  </si>
  <si>
    <t>South warren</t>
  </si>
  <si>
    <t>vivienne schmidt</t>
  </si>
  <si>
    <t>sydney thomas</t>
  </si>
  <si>
    <t>cole compton</t>
  </si>
  <si>
    <t>jamison woosley</t>
  </si>
  <si>
    <t>metcalfe county</t>
  </si>
  <si>
    <t>sam wilson</t>
  </si>
  <si>
    <t>bailey burkhart</t>
  </si>
  <si>
    <t>angela young</t>
  </si>
  <si>
    <t>kelleigh pugh</t>
  </si>
  <si>
    <t>lucas davenport</t>
  </si>
  <si>
    <t>abby potts</t>
  </si>
  <si>
    <t>reagan lawson</t>
  </si>
  <si>
    <t>cayleigh simon</t>
  </si>
  <si>
    <t>north hardin</t>
  </si>
  <si>
    <t>mackenzie midkiff</t>
  </si>
  <si>
    <t>shiann yates</t>
  </si>
  <si>
    <t>amelia mcnew</t>
  </si>
  <si>
    <t>kyra grant</t>
  </si>
  <si>
    <t>kaydense forsyth</t>
  </si>
  <si>
    <t>mikayla clemons</t>
  </si>
  <si>
    <t>shelby davis</t>
  </si>
  <si>
    <t>hart county</t>
  </si>
  <si>
    <t>julie payne</t>
  </si>
  <si>
    <t>brandi flowers</t>
  </si>
  <si>
    <t>lillie farrior</t>
  </si>
  <si>
    <t>whitley bonta</t>
  </si>
  <si>
    <t>taylor bishop</t>
  </si>
  <si>
    <t>abby martin</t>
  </si>
  <si>
    <t>lily dowell</t>
  </si>
  <si>
    <t>arizona rowan</t>
  </si>
  <si>
    <t>ava phillips</t>
  </si>
  <si>
    <t>carley covington</t>
  </si>
  <si>
    <t>shayla johnson</t>
  </si>
  <si>
    <t>morgan curry</t>
  </si>
  <si>
    <t>payton dubre</t>
  </si>
  <si>
    <t>allison flowers</t>
  </si>
  <si>
    <t>connor jessie</t>
  </si>
  <si>
    <t>Horticulture Demonstration</t>
  </si>
  <si>
    <t>greenwood-mckenna pohlmann</t>
  </si>
  <si>
    <t xml:space="preserve">barren- annakate alexander/ abigale coleman </t>
  </si>
  <si>
    <t>logan- emma elder/madeline hughes</t>
  </si>
  <si>
    <t>taylor county - maddy brown</t>
  </si>
  <si>
    <t>metcalfe- shiloh keller/lily clouse</t>
  </si>
  <si>
    <t>metcalfe -shiloh keller/lillie clouse</t>
  </si>
  <si>
    <t>metcalfe - dixie hurt/pagan wilson</t>
  </si>
  <si>
    <t>warren east - courtney jones</t>
  </si>
  <si>
    <t>hart county- abby wurtmen/cheslee craddock</t>
  </si>
  <si>
    <t>logan - emma elder/madeline hughes</t>
  </si>
  <si>
    <t>barren- annakate alexander/abigale coleman</t>
  </si>
  <si>
    <t>pulaski county- briley new/lindsey marcum</t>
  </si>
  <si>
    <t>Food Science Demonstration</t>
  </si>
  <si>
    <t>ohio county -autumn mccown/skylar hall</t>
  </si>
  <si>
    <t>Lanesville FFA- emma simcoe/ jeanine sharp</t>
  </si>
  <si>
    <t>pulaski county- coleson pierce/ clinton corner</t>
  </si>
  <si>
    <t>pulski  county - coleson pierce/clinton corner</t>
  </si>
  <si>
    <t>barren county- addison houchens/callie held</t>
  </si>
  <si>
    <t>lanesville FFA - emma simcoe/jeanine sharp</t>
  </si>
  <si>
    <t>metcalfe county - kora qualls/elizabeth ellis</t>
  </si>
  <si>
    <t>metcalfe county - christina england.brianna haskins</t>
  </si>
  <si>
    <t>warren east -sam carver/keeghan young</t>
  </si>
  <si>
    <t>hart county - addison vincent/brooke puckett</t>
  </si>
  <si>
    <t>logan county - gracie snoddy/katherine woodward</t>
  </si>
  <si>
    <t>logan county- lilly bibb</t>
  </si>
  <si>
    <t>Agriculture Mechanics Demonstration</t>
  </si>
  <si>
    <t>Score</t>
  </si>
  <si>
    <t>metcalfe county - connor fox/gavin hurt</t>
  </si>
  <si>
    <t>hart county- connor thompson/ blake gibson</t>
  </si>
  <si>
    <t>barren county- montgomery wilson</t>
  </si>
  <si>
    <t>warren east - wyatt gravil</t>
  </si>
  <si>
    <t>warren east- colten felts/bryon gravil</t>
  </si>
  <si>
    <t>hart county - connor thompson/blake gibson</t>
  </si>
  <si>
    <t>green county - meredith abell/weston wright</t>
  </si>
  <si>
    <t>pulaski county- peyton brown/hayden gastineau</t>
  </si>
  <si>
    <t>Chapter</t>
  </si>
  <si>
    <t>Student</t>
  </si>
  <si>
    <t xml:space="preserve">Class 1 </t>
  </si>
  <si>
    <t>questions</t>
  </si>
  <si>
    <t xml:space="preserve">Class 2 </t>
  </si>
  <si>
    <t xml:space="preserve">Class 3 </t>
  </si>
  <si>
    <t xml:space="preserve">Class 4 </t>
  </si>
  <si>
    <t xml:space="preserve">Class 5 </t>
  </si>
  <si>
    <t xml:space="preserve">Questions </t>
  </si>
  <si>
    <t>class 6</t>
  </si>
  <si>
    <t>kamryn leaisure</t>
  </si>
  <si>
    <t>madison decker</t>
  </si>
  <si>
    <t>Cumberland 1</t>
  </si>
  <si>
    <t>madison kircher</t>
  </si>
  <si>
    <t>Hart A</t>
  </si>
  <si>
    <t>emily napier</t>
  </si>
  <si>
    <t>union 1</t>
  </si>
  <si>
    <t>grace gough</t>
  </si>
  <si>
    <t>waylon nelson</t>
  </si>
  <si>
    <t>david kramer</t>
  </si>
  <si>
    <t>Top 3 ind</t>
  </si>
  <si>
    <t>lana shirel</t>
  </si>
  <si>
    <t>Zack Miller- Taylor Co</t>
  </si>
  <si>
    <t>union 2</t>
  </si>
  <si>
    <t>haley tripp</t>
  </si>
  <si>
    <t>Kamryn Leasure- Ohio Co</t>
  </si>
  <si>
    <t>elijah baird</t>
  </si>
  <si>
    <t>Taylor Jefferies- Hart C</t>
  </si>
  <si>
    <t>maggie naird</t>
  </si>
  <si>
    <t>Dalton Barger- Breckenridge</t>
  </si>
  <si>
    <t>breanna thomas</t>
  </si>
  <si>
    <t>pulaski 1</t>
  </si>
  <si>
    <t>katelyn couilard</t>
  </si>
  <si>
    <t>haley burdine</t>
  </si>
  <si>
    <t>gabby smith</t>
  </si>
  <si>
    <t>sierra daniels</t>
  </si>
  <si>
    <t>pulaski 2</t>
  </si>
  <si>
    <t>johnny douglas</t>
  </si>
  <si>
    <t>foster fraley</t>
  </si>
  <si>
    <t>austin hall</t>
  </si>
  <si>
    <t>trinity tillson</t>
  </si>
  <si>
    <t>greenwood 1</t>
  </si>
  <si>
    <t>ava freeman</t>
  </si>
  <si>
    <t>zane mccauley</t>
  </si>
  <si>
    <t>brayden smith</t>
  </si>
  <si>
    <t>hailey doiuglas</t>
  </si>
  <si>
    <t>greenwood 2</t>
  </si>
  <si>
    <t>lillie osbourne</t>
  </si>
  <si>
    <t>makayla scott</t>
  </si>
  <si>
    <t>ellie fields</t>
  </si>
  <si>
    <t>erik gavitt</t>
  </si>
  <si>
    <t>taylor 1</t>
  </si>
  <si>
    <t>zach miller</t>
  </si>
  <si>
    <t>jensen atwood</t>
  </si>
  <si>
    <t>audree kaylor</t>
  </si>
  <si>
    <t>taylor 2</t>
  </si>
  <si>
    <t>landon wood</t>
  </si>
  <si>
    <t>jacob johnson</t>
  </si>
  <si>
    <t>coy price</t>
  </si>
  <si>
    <t>lanesville ffa</t>
  </si>
  <si>
    <t>margeaux stewart</t>
  </si>
  <si>
    <t>ellie schneider</t>
  </si>
  <si>
    <t>libby brooks</t>
  </si>
  <si>
    <t>john morgan</t>
  </si>
  <si>
    <t>Hendersonville</t>
  </si>
  <si>
    <t>chloe ward</t>
  </si>
  <si>
    <t>sydney trammel</t>
  </si>
  <si>
    <t>rylee ness</t>
  </si>
  <si>
    <t>paige pardue</t>
  </si>
  <si>
    <t>johsua tarkington</t>
  </si>
  <si>
    <t>john ives</t>
  </si>
  <si>
    <t>sam harrinton</t>
  </si>
  <si>
    <t>dylan weckerly</t>
  </si>
  <si>
    <t>brock shively</t>
  </si>
  <si>
    <t>brianna bauer</t>
  </si>
  <si>
    <t>delanie gardner</t>
  </si>
  <si>
    <t>emma brown</t>
  </si>
  <si>
    <t>brayden neal</t>
  </si>
  <si>
    <t>morgan white</t>
  </si>
  <si>
    <t>kyler kozak</t>
  </si>
  <si>
    <t>logan duvall</t>
  </si>
  <si>
    <t>braylen lee</t>
  </si>
  <si>
    <t>brenton billingsely</t>
  </si>
  <si>
    <t>willow heseman</t>
  </si>
  <si>
    <t>lanr grant</t>
  </si>
  <si>
    <t>trenton page</t>
  </si>
  <si>
    <t>hart A</t>
  </si>
  <si>
    <t>lily jeffries</t>
  </si>
  <si>
    <t>taylor jeffries</t>
  </si>
  <si>
    <t>lily thompson</t>
  </si>
  <si>
    <t>Hart b</t>
  </si>
  <si>
    <t>makinlee gardner</t>
  </si>
  <si>
    <t>parker meadows</t>
  </si>
  <si>
    <t>ben scott</t>
  </si>
  <si>
    <t>madison salee</t>
  </si>
  <si>
    <t>Crothersville FFA</t>
  </si>
  <si>
    <t>kaylyn holman</t>
  </si>
  <si>
    <t>evin hoevener</t>
  </si>
  <si>
    <t>kendall berry</t>
  </si>
  <si>
    <t>ella plasse</t>
  </si>
  <si>
    <t>green 1</t>
  </si>
  <si>
    <t>davi thompson</t>
  </si>
  <si>
    <t>ashlynn hall</t>
  </si>
  <si>
    <t>halie jeffries</t>
  </si>
  <si>
    <t>kacey buckner</t>
  </si>
  <si>
    <t>green 2</t>
  </si>
  <si>
    <t>sierra beams</t>
  </si>
  <si>
    <t>jocelynn riggs</t>
  </si>
  <si>
    <t>brayden dile</t>
  </si>
  <si>
    <t>laura mccubbins</t>
  </si>
  <si>
    <t>breckinridge</t>
  </si>
  <si>
    <t>elizabeth ballman</t>
  </si>
  <si>
    <t>dalton barger</t>
  </si>
  <si>
    <t>tyler mathews</t>
  </si>
  <si>
    <t>kylee sabastian</t>
  </si>
  <si>
    <t xml:space="preserve"> logan A</t>
  </si>
  <si>
    <t>kaylee chandler</t>
  </si>
  <si>
    <t>carter covington</t>
  </si>
  <si>
    <t>mckall creek</t>
  </si>
  <si>
    <t>warren michael whitson</t>
  </si>
  <si>
    <t>logan b</t>
  </si>
  <si>
    <t>abbi walpole</t>
  </si>
  <si>
    <t>hailey burgess</t>
  </si>
  <si>
    <t>kinley holloway</t>
  </si>
  <si>
    <t>austin poat</t>
  </si>
  <si>
    <t>butler Sr.</t>
  </si>
  <si>
    <t>mackenzie coleman</t>
  </si>
  <si>
    <t>carlee wester</t>
  </si>
  <si>
    <t>brooklyn smith</t>
  </si>
  <si>
    <t>lydia decker</t>
  </si>
  <si>
    <t>Butler Jr.</t>
  </si>
  <si>
    <t>anna claire phelps</t>
  </si>
  <si>
    <t>emily cunningham</t>
  </si>
  <si>
    <t>camryn phelps</t>
  </si>
  <si>
    <t>jacqueline gomez</t>
  </si>
  <si>
    <t>ben welsh</t>
  </si>
  <si>
    <t>Aiden Grindle</t>
  </si>
  <si>
    <t>carter harbison</t>
  </si>
  <si>
    <t>Floriculture</t>
  </si>
  <si>
    <t>Top Individual Score</t>
  </si>
  <si>
    <t>ohio county</t>
  </si>
  <si>
    <t>carlie hanson</t>
  </si>
  <si>
    <t>Kay belcher</t>
  </si>
  <si>
    <t>edmonson</t>
  </si>
  <si>
    <t>gracie chinn</t>
  </si>
  <si>
    <t>trinity johnson</t>
  </si>
  <si>
    <t>meegan lane</t>
  </si>
  <si>
    <t>mattayla johnson</t>
  </si>
  <si>
    <t>brooklyn daughtery</t>
  </si>
  <si>
    <t>pulaski county</t>
  </si>
  <si>
    <t>abby girdler</t>
  </si>
  <si>
    <t>davina tomilson</t>
  </si>
  <si>
    <t>angelina</t>
  </si>
  <si>
    <t>mattalyn johnson</t>
  </si>
  <si>
    <t>emma baker</t>
  </si>
  <si>
    <t>caroline johnson</t>
  </si>
  <si>
    <t>cayden maddox</t>
  </si>
  <si>
    <t>molly hughes</t>
  </si>
  <si>
    <t>kadyn grady</t>
  </si>
  <si>
    <t>mckenzie dixon</t>
  </si>
  <si>
    <t>rachel cowherd</t>
  </si>
  <si>
    <t>hunter b</t>
  </si>
  <si>
    <t>jaela messina</t>
  </si>
  <si>
    <t>izabell rawlings</t>
  </si>
  <si>
    <t>teagan mills</t>
  </si>
  <si>
    <t>hendrsonville ffa</t>
  </si>
  <si>
    <t>marynn enders</t>
  </si>
  <si>
    <t>molly smith</t>
  </si>
  <si>
    <t>keeley fitzgerald</t>
  </si>
  <si>
    <t>addison mckinney</t>
  </si>
  <si>
    <t>broderick freeman</t>
  </si>
  <si>
    <t>aaron nobles</t>
  </si>
  <si>
    <t>dalton sisson</t>
  </si>
  <si>
    <t>nate moore</t>
  </si>
  <si>
    <t>clayton daniels</t>
  </si>
  <si>
    <t>savannah valleres</t>
  </si>
  <si>
    <t>olivia haley</t>
  </si>
  <si>
    <t>jillian flowers</t>
  </si>
  <si>
    <t>alex poynter</t>
  </si>
  <si>
    <t>riley ground</t>
  </si>
  <si>
    <t>madison sams</t>
  </si>
  <si>
    <t>madison davenport</t>
  </si>
  <si>
    <t>hayley barton</t>
  </si>
  <si>
    <t>adair county</t>
  </si>
  <si>
    <t>beth cowan</t>
  </si>
  <si>
    <t>emylou miller</t>
  </si>
  <si>
    <t>lily loy</t>
  </si>
  <si>
    <t>madison irvin</t>
  </si>
  <si>
    <t>lila stone</t>
  </si>
  <si>
    <t>emma gaskins</t>
  </si>
  <si>
    <t>chloe simpson</t>
  </si>
  <si>
    <t>addison smith</t>
  </si>
  <si>
    <t>sydney edwards</t>
  </si>
  <si>
    <t>haylee spanding</t>
  </si>
  <si>
    <t>carlee henderson</t>
  </si>
  <si>
    <t>ava wright</t>
  </si>
  <si>
    <t>emily richards</t>
  </si>
  <si>
    <t>michael vertrees</t>
  </si>
  <si>
    <t>lilah drane</t>
  </si>
  <si>
    <t>macey thompson</t>
  </si>
  <si>
    <t>sophee spears</t>
  </si>
  <si>
    <t>chaney barrow</t>
  </si>
  <si>
    <t>maddie burgess</t>
  </si>
  <si>
    <t>hannah hallman</t>
  </si>
  <si>
    <t>ben corbin</t>
  </si>
  <si>
    <t>landon jihnson</t>
  </si>
  <si>
    <t>karlee harper</t>
  </si>
  <si>
    <t>tanner garmon</t>
  </si>
  <si>
    <t>edmonson county</t>
  </si>
  <si>
    <t>riley monroe</t>
  </si>
  <si>
    <t>makayla hogg</t>
  </si>
  <si>
    <t>kay belcher</t>
  </si>
  <si>
    <t>cumberland co</t>
  </si>
  <si>
    <t>kaylen franklin</t>
  </si>
  <si>
    <t>elle sells</t>
  </si>
  <si>
    <t>april scott</t>
  </si>
  <si>
    <t>emily bow</t>
  </si>
  <si>
    <t>Nursery &amp; Landscape</t>
  </si>
  <si>
    <t xml:space="preserve">Top Individual </t>
  </si>
  <si>
    <t>Participant</t>
  </si>
  <si>
    <t>exam Score</t>
  </si>
  <si>
    <t>ID exam</t>
  </si>
  <si>
    <t>mikayla fields</t>
  </si>
  <si>
    <t>kaylee geary</t>
  </si>
  <si>
    <t>lakota emmer</t>
  </si>
  <si>
    <t>brooklyn stanhope</t>
  </si>
  <si>
    <t>khloe padgett</t>
  </si>
  <si>
    <t>emily thompson</t>
  </si>
  <si>
    <t>matthan edmunds</t>
  </si>
  <si>
    <t>anna grace blythe</t>
  </si>
  <si>
    <t>charlie dickson</t>
  </si>
  <si>
    <t>bobby furlong</t>
  </si>
  <si>
    <t>lindsey bandy</t>
  </si>
  <si>
    <t>camden elkins</t>
  </si>
  <si>
    <t>russell parsons</t>
  </si>
  <si>
    <t>nate hudson</t>
  </si>
  <si>
    <t>karter parrish</t>
  </si>
  <si>
    <t>abby haycraft</t>
  </si>
  <si>
    <t>kloe padgett</t>
  </si>
  <si>
    <t>malorie zurmehly</t>
  </si>
  <si>
    <t>cary vanmeter</t>
  </si>
  <si>
    <t>keaton burton</t>
  </si>
  <si>
    <t>carley hourigan</t>
  </si>
  <si>
    <t>kylie cowan</t>
  </si>
  <si>
    <t>gracie gist</t>
  </si>
  <si>
    <t>kevin smiley</t>
  </si>
  <si>
    <t>ashley robinson</t>
  </si>
  <si>
    <t>mella james</t>
  </si>
  <si>
    <t>hayden brockman</t>
  </si>
  <si>
    <t>brock repshe</t>
  </si>
  <si>
    <t>hannah brown</t>
  </si>
  <si>
    <t>jenna coles</t>
  </si>
  <si>
    <t>abi reader</t>
  </si>
  <si>
    <t>devin alderson</t>
  </si>
  <si>
    <t>mason estes</t>
  </si>
  <si>
    <t>wyatt blythe</t>
  </si>
  <si>
    <t>Soils Evaluation</t>
  </si>
  <si>
    <t>Ohio county</t>
  </si>
  <si>
    <t>trace crowe</t>
  </si>
  <si>
    <t>mason geary</t>
  </si>
  <si>
    <t>metcalfe co</t>
  </si>
  <si>
    <t>logan renfrow</t>
  </si>
  <si>
    <t>eli hoover</t>
  </si>
  <si>
    <t>adair co</t>
  </si>
  <si>
    <t>sidney coffey</t>
  </si>
  <si>
    <t>Top Individuals</t>
  </si>
  <si>
    <t>Colton huffman- metcalfe</t>
  </si>
  <si>
    <t>Kassidy london- metcalfe</t>
  </si>
  <si>
    <t>collin pike-adair</t>
  </si>
  <si>
    <t>reiley conover-cumberland</t>
  </si>
  <si>
    <t>robby cherry</t>
  </si>
  <si>
    <t>n/a</t>
  </si>
  <si>
    <t>molly wilson-cumberland</t>
  </si>
  <si>
    <t>diego lagunas</t>
  </si>
  <si>
    <t>trent arterburn</t>
  </si>
  <si>
    <t>chase carver</t>
  </si>
  <si>
    <t>rhea stillwell</t>
  </si>
  <si>
    <t>emma johnson</t>
  </si>
  <si>
    <t>kayla tubb</t>
  </si>
  <si>
    <t>avery meredith</t>
  </si>
  <si>
    <t>grant feese</t>
  </si>
  <si>
    <t>skylar hare</t>
  </si>
  <si>
    <t>collin pike</t>
  </si>
  <si>
    <t>ashton powell</t>
  </si>
  <si>
    <t>allison meredith</t>
  </si>
  <si>
    <t>laura avery</t>
  </si>
  <si>
    <t>emma smith</t>
  </si>
  <si>
    <t>cheyenne ritter</t>
  </si>
  <si>
    <t>megan settles</t>
  </si>
  <si>
    <t>keegan zulager</t>
  </si>
  <si>
    <t>tristan bunnell</t>
  </si>
  <si>
    <t>lauren davis</t>
  </si>
  <si>
    <t>olivia west</t>
  </si>
  <si>
    <t>sam johnson</t>
  </si>
  <si>
    <t>caleb scott</t>
  </si>
  <si>
    <t>matthew prater</t>
  </si>
  <si>
    <t>roman st clair</t>
  </si>
  <si>
    <t>logan cable</t>
  </si>
  <si>
    <t>makayla ball</t>
  </si>
  <si>
    <t>whitney christian</t>
  </si>
  <si>
    <t>addison hughes</t>
  </si>
  <si>
    <t>sam harris</t>
  </si>
  <si>
    <t>lilly robey</t>
  </si>
  <si>
    <t>maddie monroe</t>
  </si>
  <si>
    <t>duncan tyree</t>
  </si>
  <si>
    <t>carter hawkins</t>
  </si>
  <si>
    <t>stephen dunn</t>
  </si>
  <si>
    <t>kassidy london</t>
  </si>
  <si>
    <t>ct branstetter</t>
  </si>
  <si>
    <t>colton huffman</t>
  </si>
  <si>
    <t>lexie bowles</t>
  </si>
  <si>
    <t>TOTAL</t>
  </si>
  <si>
    <t>kevin graham</t>
  </si>
  <si>
    <t>gavin hutton</t>
  </si>
  <si>
    <t>carson edwards</t>
  </si>
  <si>
    <t>landon minard</t>
  </si>
  <si>
    <t>blain young</t>
  </si>
  <si>
    <t>taylor</t>
  </si>
  <si>
    <t>spencer greene</t>
  </si>
  <si>
    <t>jay morrison</t>
  </si>
  <si>
    <t>shelby williams</t>
  </si>
  <si>
    <t>logan young</t>
  </si>
  <si>
    <t>hunter berkhart</t>
  </si>
  <si>
    <t>riley reece</t>
  </si>
  <si>
    <t>blake garmon</t>
  </si>
  <si>
    <t>austin faulkner</t>
  </si>
  <si>
    <t>shawn arnett</t>
  </si>
  <si>
    <t>grant white</t>
  </si>
  <si>
    <t>riley odell</t>
  </si>
  <si>
    <t>josh galloway</t>
  </si>
  <si>
    <t>will sims</t>
  </si>
  <si>
    <t>logan higdon</t>
  </si>
  <si>
    <t>isaac lindsey</t>
  </si>
  <si>
    <t>jacob shartzer</t>
  </si>
  <si>
    <t>zach sandlin</t>
  </si>
  <si>
    <t>caige galloway</t>
  </si>
  <si>
    <t>nathan kondracki</t>
  </si>
  <si>
    <t>green</t>
  </si>
  <si>
    <t>carsen thompson</t>
  </si>
  <si>
    <t>casey taylor</t>
  </si>
  <si>
    <t>connor covington</t>
  </si>
  <si>
    <t>butler</t>
  </si>
  <si>
    <t>ellis heard</t>
  </si>
  <si>
    <t>larkin oconnell</t>
  </si>
  <si>
    <t>hannah johnson</t>
  </si>
  <si>
    <t>Jackson County</t>
  </si>
  <si>
    <t>jake garrison</t>
  </si>
  <si>
    <t>matthew ford</t>
  </si>
  <si>
    <t>Job Interview</t>
  </si>
  <si>
    <t>Ranking</t>
  </si>
  <si>
    <t>top individuals</t>
  </si>
  <si>
    <t>laura smiley</t>
  </si>
  <si>
    <t>1. Hayden Miller- greenwood</t>
  </si>
  <si>
    <t>sarah rose</t>
  </si>
  <si>
    <t>2. Mackensie Walters- hart</t>
  </si>
  <si>
    <t>hayden miller</t>
  </si>
  <si>
    <t>3. Riley Hudnall- Warren East</t>
  </si>
  <si>
    <t>sadie young</t>
  </si>
  <si>
    <t>mckenzie spillman</t>
  </si>
  <si>
    <t>riley hudnall</t>
  </si>
  <si>
    <t>piper kemp</t>
  </si>
  <si>
    <t>hart</t>
  </si>
  <si>
    <t>mackensie walters</t>
  </si>
  <si>
    <t>erica waddell</t>
  </si>
  <si>
    <t xml:space="preserve">logan </t>
  </si>
  <si>
    <t>grace spears</t>
  </si>
  <si>
    <t>mackenzie tyree</t>
  </si>
  <si>
    <t>karlee</t>
  </si>
  <si>
    <t>leah dykes</t>
  </si>
  <si>
    <t>Number</t>
  </si>
  <si>
    <t>Last Name</t>
  </si>
  <si>
    <t>First Name</t>
  </si>
  <si>
    <t>School/Chapter</t>
  </si>
  <si>
    <t>Part-1 Score</t>
  </si>
  <si>
    <t>Part-2 Score</t>
  </si>
  <si>
    <t>Total Score</t>
  </si>
  <si>
    <t>Agriscience Fair Division 1</t>
  </si>
  <si>
    <t xml:space="preserve">Student </t>
  </si>
  <si>
    <t>Placing</t>
  </si>
  <si>
    <t>kelly pewe/travis harper</t>
  </si>
  <si>
    <t>wareen east</t>
  </si>
  <si>
    <t>maddie kingery</t>
  </si>
  <si>
    <t>madison goodman</t>
  </si>
  <si>
    <t>evy mcchesney</t>
  </si>
  <si>
    <t>paisley smithhisler</t>
  </si>
  <si>
    <t>corbin childress/madison meadows</t>
  </si>
  <si>
    <t>whitley robey/sophee spears</t>
  </si>
  <si>
    <t>keegan young</t>
  </si>
  <si>
    <t>madison/emma</t>
  </si>
  <si>
    <t>kenly</t>
  </si>
  <si>
    <t>courtney jones</t>
  </si>
  <si>
    <t>Agriscience Fair Division 2</t>
  </si>
  <si>
    <t>brittany harper/braelyn johnson</t>
  </si>
  <si>
    <t>kyleigh pugh/connor burton</t>
  </si>
  <si>
    <t>lily reece/morgan</t>
  </si>
  <si>
    <t>austin crain</t>
  </si>
  <si>
    <t>alexandris whitman</t>
  </si>
  <si>
    <t>abbi reader</t>
  </si>
  <si>
    <t>14 TEAMS / 2 EVENT CARDS PER PERSON</t>
  </si>
  <si>
    <t>Halter Mares</t>
  </si>
  <si>
    <t>Written Test</t>
  </si>
  <si>
    <t>Reining</t>
  </si>
  <si>
    <t>Reasons</t>
  </si>
  <si>
    <t>Team 30</t>
  </si>
  <si>
    <t>aniya wilson *</t>
  </si>
  <si>
    <t>Warren East</t>
  </si>
  <si>
    <t>rylie baker *</t>
  </si>
  <si>
    <t>haley wilson</t>
  </si>
  <si>
    <t>Lanesville</t>
  </si>
  <si>
    <t>Breckinridge</t>
  </si>
  <si>
    <t>E</t>
  </si>
  <si>
    <t>F</t>
  </si>
  <si>
    <t>ava hollars</t>
  </si>
  <si>
    <t>G</t>
  </si>
  <si>
    <t>natalie chaney</t>
  </si>
  <si>
    <t>TEAM 31</t>
  </si>
  <si>
    <t>TEAM 32</t>
  </si>
  <si>
    <t>samantha akridge</t>
  </si>
  <si>
    <t>TEAM 33</t>
  </si>
  <si>
    <t>TEAM 34</t>
  </si>
  <si>
    <t>TEAM 35</t>
  </si>
  <si>
    <t>TEAM 36</t>
  </si>
  <si>
    <t>TEAM 37</t>
  </si>
  <si>
    <t>TEAM 38</t>
  </si>
  <si>
    <t>TEAM 39</t>
  </si>
  <si>
    <t>TEAM 40</t>
  </si>
  <si>
    <t>skyler vaughn</t>
  </si>
  <si>
    <t>TEAM 41</t>
  </si>
  <si>
    <t>TEAM 42</t>
  </si>
  <si>
    <t>shelby white</t>
  </si>
  <si>
    <t>TEAM 43</t>
  </si>
  <si>
    <t>TEAM 44</t>
  </si>
  <si>
    <t>Cumberland Co</t>
  </si>
  <si>
    <t>Candy Frank</t>
  </si>
  <si>
    <t>Anastasia Gilbert</t>
  </si>
  <si>
    <t>Riley Miller</t>
  </si>
  <si>
    <t>Dakota Brown</t>
  </si>
  <si>
    <t>TEAM 24</t>
  </si>
  <si>
    <t>Adair Co</t>
  </si>
  <si>
    <t>Skylar Hare</t>
  </si>
  <si>
    <t>Piper Kemp</t>
  </si>
  <si>
    <t>Riley Yarberry</t>
  </si>
  <si>
    <t>Gracie Gist</t>
  </si>
  <si>
    <t>TEAM 25</t>
  </si>
  <si>
    <t>metcalf food &amp; tech</t>
  </si>
  <si>
    <t>a</t>
  </si>
  <si>
    <t>tyler neal</t>
  </si>
  <si>
    <t>b</t>
  </si>
  <si>
    <t>c</t>
  </si>
  <si>
    <t>d</t>
  </si>
  <si>
    <t>addison parish</t>
  </si>
  <si>
    <t>20pts</t>
  </si>
  <si>
    <t>20 pts</t>
  </si>
  <si>
    <t>15pts</t>
  </si>
  <si>
    <t>TEST</t>
  </si>
  <si>
    <t>Electrical  Cal</t>
  </si>
  <si>
    <t>Electrical ID</t>
  </si>
  <si>
    <t>Structure Cal</t>
  </si>
  <si>
    <t>Structure ID</t>
  </si>
  <si>
    <t>Land Cal</t>
  </si>
  <si>
    <t>Tractor Id</t>
  </si>
  <si>
    <t>25 pts</t>
  </si>
  <si>
    <t>SCHOOL</t>
  </si>
  <si>
    <t>Name</t>
  </si>
  <si>
    <t>Total points</t>
  </si>
  <si>
    <t>PS 1</t>
  </si>
  <si>
    <t>Skill 1</t>
  </si>
  <si>
    <t>PS 2</t>
  </si>
  <si>
    <t>Skill 2</t>
  </si>
  <si>
    <t>PS 3</t>
  </si>
  <si>
    <t>Skill 3</t>
  </si>
  <si>
    <t>Logan Young</t>
  </si>
  <si>
    <t>Alex Wells</t>
  </si>
  <si>
    <t>Pulaski Co.</t>
  </si>
  <si>
    <t>Wade Baldwin</t>
  </si>
  <si>
    <t>Hopkins Co. North</t>
  </si>
  <si>
    <t>hopkins co.central</t>
  </si>
  <si>
    <t>hunter Lloyd</t>
  </si>
  <si>
    <t>wade baldwin</t>
  </si>
  <si>
    <t>donavan hight</t>
  </si>
  <si>
    <t>jeremy maddox</t>
  </si>
  <si>
    <t>metcalf 1</t>
  </si>
  <si>
    <t>hopkins north</t>
  </si>
  <si>
    <t>Warren Central</t>
  </si>
  <si>
    <t>cumberland</t>
  </si>
  <si>
    <t>edmonson co</t>
  </si>
  <si>
    <t>bo slayton</t>
  </si>
  <si>
    <t>madisonville</t>
  </si>
  <si>
    <t>allen young</t>
  </si>
  <si>
    <t>clay england</t>
  </si>
  <si>
    <t>paul harris</t>
  </si>
  <si>
    <t>Sam Scott</t>
  </si>
  <si>
    <t>Hallie willis</t>
  </si>
  <si>
    <t>haley davis</t>
  </si>
  <si>
    <t>jakob taylor</t>
  </si>
  <si>
    <t>deacon duvall</t>
  </si>
  <si>
    <t>morgan vincent</t>
  </si>
  <si>
    <t>dalton curtis</t>
  </si>
  <si>
    <t>zachary jacobs</t>
  </si>
  <si>
    <t>mason may</t>
  </si>
  <si>
    <t>tanner brockman</t>
  </si>
  <si>
    <t>alex wells</t>
  </si>
  <si>
    <t>caleb dick</t>
  </si>
  <si>
    <t>channer sears</t>
  </si>
  <si>
    <t>tyler stevens</t>
  </si>
  <si>
    <t>Tucker</t>
  </si>
  <si>
    <t>AJ</t>
  </si>
  <si>
    <t>Forsyth</t>
  </si>
  <si>
    <t>Jadyn</t>
  </si>
  <si>
    <t>Riggs</t>
  </si>
  <si>
    <t>Leanne</t>
  </si>
  <si>
    <t>Stone</t>
  </si>
  <si>
    <t>Brady</t>
  </si>
  <si>
    <t>Bryant</t>
  </si>
  <si>
    <t>Jade</t>
  </si>
  <si>
    <t>Green</t>
  </si>
  <si>
    <t>Corbin</t>
  </si>
  <si>
    <t>Bair</t>
  </si>
  <si>
    <t>Sluder</t>
  </si>
  <si>
    <t>Rylee</t>
  </si>
  <si>
    <t>Ballard</t>
  </si>
  <si>
    <t>Logan</t>
  </si>
  <si>
    <t>Webb</t>
  </si>
  <si>
    <t>Nyelli</t>
  </si>
  <si>
    <t>LaRue County</t>
  </si>
  <si>
    <t>Logsdon</t>
  </si>
  <si>
    <t>Leia</t>
  </si>
  <si>
    <t>Reed</t>
  </si>
  <si>
    <t>Kara</t>
  </si>
  <si>
    <t>Faulkner</t>
  </si>
  <si>
    <t>Nate</t>
  </si>
  <si>
    <t>Phelps</t>
  </si>
  <si>
    <t>Makayla</t>
  </si>
  <si>
    <t>Johnson</t>
  </si>
  <si>
    <t>Cade</t>
  </si>
  <si>
    <t>White</t>
  </si>
  <si>
    <t>Clacy</t>
  </si>
  <si>
    <t>Jenkins</t>
  </si>
  <si>
    <t>Ethan</t>
  </si>
  <si>
    <t>Reece</t>
  </si>
  <si>
    <t>Camryn</t>
  </si>
  <si>
    <t>Parke</t>
  </si>
  <si>
    <t>Caitlin</t>
  </si>
  <si>
    <t>Wilson</t>
  </si>
  <si>
    <t>Chase</t>
  </si>
  <si>
    <t>Davis</t>
  </si>
  <si>
    <t>Brealyn</t>
  </si>
  <si>
    <t>Williams</t>
  </si>
  <si>
    <t>Alyssa</t>
  </si>
  <si>
    <t>Froedge</t>
  </si>
  <si>
    <t>Riley</t>
  </si>
  <si>
    <t>Judd</t>
  </si>
  <si>
    <t>Allie</t>
  </si>
  <si>
    <t>Shaw</t>
  </si>
  <si>
    <t>Emily</t>
  </si>
  <si>
    <t>Menick</t>
  </si>
  <si>
    <t>Hogan</t>
  </si>
  <si>
    <t>McAlpin</t>
  </si>
  <si>
    <t>Simi</t>
  </si>
  <si>
    <t>Curry</t>
  </si>
  <si>
    <t>Kaitlyn</t>
  </si>
  <si>
    <t>Taylor</t>
  </si>
  <si>
    <t>Christopher</t>
  </si>
  <si>
    <t>Hatcher</t>
  </si>
  <si>
    <t>Samuel</t>
  </si>
  <si>
    <t>Pogue</t>
  </si>
  <si>
    <t>Tyler</t>
  </si>
  <si>
    <t>Barrick</t>
  </si>
  <si>
    <t>Ayden</t>
  </si>
  <si>
    <t>Young</t>
  </si>
  <si>
    <t>Drake</t>
  </si>
  <si>
    <t>Nesbitt</t>
  </si>
  <si>
    <t>Wyatt</t>
  </si>
  <si>
    <t>Colton</t>
  </si>
  <si>
    <t>Rank</t>
  </si>
  <si>
    <t>The top three teams were: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</si>
</sst>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1"/>
      <name val="Calibri"/>
      <scheme val="minor"/>
    </font>
    <font>
      <sz val="12"/>
      <color indexed="8"/>
      <name val="Verdana"/>
      <family val="2"/>
    </font>
    <font>
      <b/>
      <sz val="12"/>
      <color indexed="22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6"/>
      <color indexed="8"/>
      <name val="Calibri"/>
      <family val="2"/>
    </font>
    <font>
      <sz val="18"/>
      <color rgb="FFFF0000"/>
      <name val="Calibri"/>
      <family val="2"/>
      <scheme val="minor"/>
    </font>
    <font>
      <sz val="12"/>
      <color rgb="FF000000"/>
      <name val="Calibri"/>
      <family val="2"/>
    </font>
    <font>
      <sz val="18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8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9"/>
      </right>
      <top style="thin">
        <color indexed="19"/>
      </top>
      <bottom style="thin">
        <color indexed="19"/>
      </bottom>
      <diagonal/>
    </border>
    <border>
      <left style="thin">
        <color indexed="8"/>
      </left>
      <right style="thin">
        <color indexed="19"/>
      </right>
      <top style="thin">
        <color indexed="8"/>
      </top>
      <bottom style="thin">
        <color indexed="8"/>
      </bottom>
      <diagonal/>
    </border>
    <border>
      <left style="thin">
        <color indexed="19"/>
      </left>
      <right style="thin">
        <color indexed="19"/>
      </right>
      <top style="thin">
        <color indexed="8"/>
      </top>
      <bottom style="thin">
        <color indexed="8"/>
      </bottom>
      <diagonal/>
    </border>
    <border>
      <left style="thin">
        <color indexed="19"/>
      </left>
      <right/>
      <top style="thin">
        <color indexed="8"/>
      </top>
      <bottom style="thin">
        <color indexed="8"/>
      </bottom>
      <diagonal/>
    </border>
    <border>
      <left style="thin">
        <color indexed="1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9"/>
      </left>
      <right style="thin">
        <color indexed="19"/>
      </right>
      <top style="thin">
        <color indexed="8"/>
      </top>
      <bottom style="thin">
        <color indexed="19"/>
      </bottom>
      <diagonal/>
    </border>
    <border>
      <left style="thin">
        <color indexed="19"/>
      </left>
      <right style="thin">
        <color indexed="19"/>
      </right>
      <top style="thin">
        <color indexed="8"/>
      </top>
      <bottom/>
      <diagonal/>
    </border>
    <border>
      <left/>
      <right/>
      <top style="thin">
        <color indexed="19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6" fillId="0" borderId="0"/>
    <xf numFmtId="0" fontId="10" fillId="0" borderId="0" applyNumberFormat="0" applyFill="0" applyBorder="0" applyProtection="0">
      <alignment vertical="top" wrapText="1"/>
    </xf>
    <xf numFmtId="0" fontId="6" fillId="0" borderId="0"/>
  </cellStyleXfs>
  <cellXfs count="11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/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9" fillId="0" borderId="0" xfId="0" applyFont="1" applyAlignment="1">
      <alignment horizontal="center"/>
    </xf>
    <xf numFmtId="0" fontId="11" fillId="4" borderId="1" xfId="4" applyNumberFormat="1" applyFont="1" applyFill="1" applyBorder="1" applyAlignment="1"/>
    <xf numFmtId="0" fontId="11" fillId="4" borderId="2" xfId="4" applyNumberFormat="1" applyFont="1" applyFill="1" applyBorder="1" applyAlignment="1"/>
    <xf numFmtId="0" fontId="11" fillId="4" borderId="3" xfId="4" applyNumberFormat="1" applyFont="1" applyFill="1" applyBorder="1" applyAlignment="1"/>
    <xf numFmtId="0" fontId="12" fillId="0" borderId="4" xfId="4" applyNumberFormat="1" applyFont="1" applyBorder="1" applyAlignment="1"/>
    <xf numFmtId="0" fontId="3" fillId="0" borderId="0" xfId="0" applyFont="1" applyAlignment="1">
      <alignment horizontal="center" vertical="center"/>
    </xf>
    <xf numFmtId="0" fontId="0" fillId="5" borderId="0" xfId="0" applyFill="1"/>
    <xf numFmtId="0" fontId="12" fillId="5" borderId="1" xfId="4" applyNumberFormat="1" applyFont="1" applyFill="1" applyBorder="1" applyAlignment="1"/>
    <xf numFmtId="0" fontId="12" fillId="5" borderId="2" xfId="4" applyNumberFormat="1" applyFont="1" applyFill="1" applyBorder="1" applyAlignment="1"/>
    <xf numFmtId="0" fontId="12" fillId="5" borderId="2" xfId="4" applyFont="1" applyFill="1" applyBorder="1" applyAlignment="1"/>
    <xf numFmtId="1" fontId="12" fillId="5" borderId="2" xfId="4" applyNumberFormat="1" applyFont="1" applyFill="1" applyBorder="1" applyAlignment="1"/>
    <xf numFmtId="1" fontId="12" fillId="5" borderId="3" xfId="4" applyNumberFormat="1" applyFont="1" applyFill="1" applyBorder="1" applyAlignment="1"/>
    <xf numFmtId="1" fontId="12" fillId="5" borderId="4" xfId="4" applyNumberFormat="1" applyFont="1" applyFill="1" applyBorder="1" applyAlignment="1"/>
    <xf numFmtId="1" fontId="12" fillId="5" borderId="5" xfId="4" applyNumberFormat="1" applyFont="1" applyFill="1" applyBorder="1" applyAlignment="1"/>
    <xf numFmtId="0" fontId="12" fillId="5" borderId="6" xfId="4" applyNumberFormat="1" applyFont="1" applyFill="1" applyBorder="1" applyAlignment="1"/>
    <xf numFmtId="0" fontId="12" fillId="5" borderId="6" xfId="4" applyFont="1" applyFill="1" applyBorder="1" applyAlignment="1"/>
    <xf numFmtId="1" fontId="12" fillId="5" borderId="6" xfId="4" applyNumberFormat="1" applyFont="1" applyFill="1" applyBorder="1" applyAlignment="1"/>
    <xf numFmtId="1" fontId="12" fillId="5" borderId="7" xfId="4" applyNumberFormat="1" applyFont="1" applyFill="1" applyBorder="1" applyAlignment="1"/>
    <xf numFmtId="1" fontId="12" fillId="5" borderId="8" xfId="4" applyNumberFormat="1" applyFont="1" applyFill="1" applyBorder="1" applyAlignment="1"/>
    <xf numFmtId="1" fontId="12" fillId="5" borderId="1" xfId="4" applyNumberFormat="1" applyFont="1" applyFill="1" applyBorder="1" applyAlignment="1"/>
    <xf numFmtId="1" fontId="13" fillId="5" borderId="2" xfId="4" applyNumberFormat="1" applyFont="1" applyFill="1" applyBorder="1" applyAlignment="1"/>
    <xf numFmtId="1" fontId="13" fillId="5" borderId="9" xfId="4" applyNumberFormat="1" applyFont="1" applyFill="1" applyBorder="1" applyAlignment="1"/>
    <xf numFmtId="1" fontId="13" fillId="5" borderId="10" xfId="4" applyNumberFormat="1" applyFont="1" applyFill="1" applyBorder="1" applyAlignment="1"/>
    <xf numFmtId="1" fontId="13" fillId="5" borderId="11" xfId="4" applyNumberFormat="1" applyFont="1" applyFill="1" applyBorder="1" applyAlignment="1"/>
    <xf numFmtId="1" fontId="13" fillId="5" borderId="12" xfId="4" applyNumberFormat="1" applyFont="1" applyFill="1" applyBorder="1" applyAlignment="1"/>
    <xf numFmtId="0" fontId="12" fillId="5" borderId="5" xfId="4" applyNumberFormat="1" applyFont="1" applyFill="1" applyBorder="1" applyAlignment="1"/>
    <xf numFmtId="1" fontId="0" fillId="5" borderId="0" xfId="0" applyNumberFormat="1" applyFill="1"/>
    <xf numFmtId="0" fontId="12" fillId="5" borderId="6" xfId="4" applyNumberFormat="1" applyFont="1" applyFill="1" applyBorder="1" applyAlignment="1">
      <alignment horizontal="left"/>
    </xf>
    <xf numFmtId="0" fontId="12" fillId="5" borderId="2" xfId="4" applyNumberFormat="1" applyFont="1" applyFill="1" applyBorder="1" applyAlignment="1">
      <alignment horizontal="left"/>
    </xf>
    <xf numFmtId="0" fontId="0" fillId="0" borderId="0" xfId="0" applyAlignment="1">
      <alignment vertical="center" wrapText="1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/>
    <xf numFmtId="0" fontId="2" fillId="2" borderId="0" xfId="0" applyFont="1" applyFill="1"/>
    <xf numFmtId="1" fontId="12" fillId="5" borderId="10" xfId="4" applyNumberFormat="1" applyFont="1" applyFill="1" applyBorder="1" applyAlignment="1"/>
    <xf numFmtId="1" fontId="12" fillId="5" borderId="12" xfId="4" applyNumberFormat="1" applyFont="1" applyFill="1" applyBorder="1" applyAlignment="1"/>
    <xf numFmtId="0" fontId="14" fillId="5" borderId="0" xfId="4" applyNumberFormat="1" applyFont="1" applyFill="1" applyBorder="1" applyAlignment="1">
      <alignment horizontal="left"/>
    </xf>
    <xf numFmtId="1" fontId="12" fillId="5" borderId="0" xfId="4" applyNumberFormat="1" applyFont="1" applyFill="1" applyBorder="1" applyAlignment="1"/>
    <xf numFmtId="0" fontId="16" fillId="5" borderId="2" xfId="4" applyNumberFormat="1" applyFont="1" applyFill="1" applyBorder="1" applyAlignment="1">
      <alignment horizontal="left"/>
    </xf>
    <xf numFmtId="0" fontId="16" fillId="5" borderId="6" xfId="4" applyNumberFormat="1" applyFont="1" applyFill="1" applyBorder="1" applyAlignment="1">
      <alignment horizontal="left"/>
    </xf>
    <xf numFmtId="0" fontId="12" fillId="5" borderId="0" xfId="4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6" borderId="0" xfId="0" applyFill="1" applyAlignment="1">
      <alignment horizontal="center"/>
    </xf>
    <xf numFmtId="0" fontId="8" fillId="7" borderId="0" xfId="0" applyFont="1" applyFill="1" applyAlignment="1">
      <alignment horizontal="center"/>
    </xf>
    <xf numFmtId="0" fontId="6" fillId="0" borderId="0" xfId="0" applyFont="1"/>
    <xf numFmtId="0" fontId="18" fillId="0" borderId="0" xfId="0" applyFont="1"/>
    <xf numFmtId="0" fontId="18" fillId="8" borderId="0" xfId="0" applyFont="1" applyFill="1"/>
    <xf numFmtId="0" fontId="0" fillId="8" borderId="0" xfId="0" applyFill="1"/>
    <xf numFmtId="0" fontId="18" fillId="0" borderId="0" xfId="3" applyFont="1"/>
    <xf numFmtId="0" fontId="6" fillId="0" borderId="0" xfId="3"/>
    <xf numFmtId="0" fontId="18" fillId="9" borderId="0" xfId="3" applyFont="1" applyFill="1"/>
    <xf numFmtId="0" fontId="19" fillId="9" borderId="0" xfId="3" applyFont="1" applyFill="1"/>
    <xf numFmtId="0" fontId="0" fillId="10" borderId="0" xfId="0" applyFill="1"/>
    <xf numFmtId="0" fontId="19" fillId="9" borderId="0" xfId="0" applyFont="1" applyFill="1"/>
    <xf numFmtId="0" fontId="19" fillId="11" borderId="0" xfId="0" applyFont="1" applyFill="1"/>
    <xf numFmtId="0" fontId="18" fillId="9" borderId="0" xfId="0" applyFont="1" applyFill="1"/>
    <xf numFmtId="0" fontId="20" fillId="0" borderId="13" xfId="0" applyFont="1" applyBorder="1" applyAlignment="1">
      <alignment horizontal="center"/>
    </xf>
    <xf numFmtId="0" fontId="20" fillId="0" borderId="14" xfId="0" applyFont="1" applyBorder="1" applyAlignment="1">
      <alignment horizontal="left"/>
    </xf>
    <xf numFmtId="0" fontId="20" fillId="0" borderId="15" xfId="0" applyFont="1" applyBorder="1" applyAlignment="1">
      <alignment horizontal="right"/>
    </xf>
    <xf numFmtId="0" fontId="20" fillId="0" borderId="16" xfId="0" applyFont="1" applyBorder="1" applyAlignment="1">
      <alignment horizontal="right"/>
    </xf>
    <xf numFmtId="0" fontId="21" fillId="0" borderId="0" xfId="0" applyFont="1"/>
    <xf numFmtId="0" fontId="21" fillId="0" borderId="17" xfId="0" applyFont="1" applyBorder="1" applyAlignment="1">
      <alignment horizontal="center"/>
    </xf>
    <xf numFmtId="0" fontId="21" fillId="0" borderId="18" xfId="0" applyFont="1" applyBorder="1" applyAlignment="1">
      <alignment horizontal="left"/>
    </xf>
    <xf numFmtId="0" fontId="21" fillId="0" borderId="19" xfId="0" applyFont="1" applyBorder="1" applyAlignment="1">
      <alignment horizontal="right"/>
    </xf>
    <xf numFmtId="0" fontId="21" fillId="0" borderId="20" xfId="0" applyFont="1" applyBorder="1" applyAlignment="1">
      <alignment horizontal="right"/>
    </xf>
    <xf numFmtId="0" fontId="21" fillId="0" borderId="21" xfId="0" applyFont="1" applyBorder="1" applyAlignment="1">
      <alignment horizontal="center"/>
    </xf>
    <xf numFmtId="0" fontId="21" fillId="0" borderId="22" xfId="0" applyFont="1" applyBorder="1" applyAlignment="1">
      <alignment horizontal="left"/>
    </xf>
    <xf numFmtId="0" fontId="21" fillId="0" borderId="23" xfId="0" applyFont="1" applyBorder="1" applyAlignment="1">
      <alignment horizontal="right"/>
    </xf>
    <xf numFmtId="0" fontId="21" fillId="0" borderId="24" xfId="0" applyFont="1" applyBorder="1" applyAlignment="1">
      <alignment horizontal="righ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23" fillId="0" borderId="25" xfId="0" applyFont="1" applyBorder="1" applyAlignment="1">
      <alignment horizontal="center" vertical="center"/>
    </xf>
    <xf numFmtId="0" fontId="23" fillId="0" borderId="26" xfId="0" applyFont="1" applyBorder="1" applyAlignment="1">
      <alignment vertical="center"/>
    </xf>
    <xf numFmtId="0" fontId="23" fillId="0" borderId="26" xfId="0" applyFont="1" applyBorder="1" applyAlignment="1">
      <alignment horizontal="right" vertical="center"/>
    </xf>
    <xf numFmtId="0" fontId="23" fillId="0" borderId="27" xfId="0" applyFont="1" applyBorder="1" applyAlignment="1">
      <alignment horizontal="right" vertical="center"/>
    </xf>
    <xf numFmtId="0" fontId="24" fillId="12" borderId="28" xfId="0" applyFont="1" applyFill="1" applyBorder="1" applyAlignment="1">
      <alignment horizontal="center" vertical="center"/>
    </xf>
    <xf numFmtId="0" fontId="25" fillId="12" borderId="29" xfId="0" applyFont="1" applyFill="1" applyBorder="1" applyAlignment="1">
      <alignment vertical="center" wrapText="1"/>
    </xf>
    <xf numFmtId="0" fontId="24" fillId="12" borderId="29" xfId="0" applyFont="1" applyFill="1" applyBorder="1" applyAlignment="1">
      <alignment horizontal="right" vertical="center"/>
    </xf>
    <xf numFmtId="0" fontId="26" fillId="0" borderId="30" xfId="0" applyFont="1" applyBorder="1" applyAlignment="1">
      <alignment horizontal="center" vertical="center"/>
    </xf>
    <xf numFmtId="0" fontId="26" fillId="0" borderId="27" xfId="0" applyFont="1" applyBorder="1" applyAlignment="1">
      <alignment vertical="center"/>
    </xf>
    <xf numFmtId="0" fontId="26" fillId="0" borderId="27" xfId="0" applyFont="1" applyBorder="1" applyAlignment="1">
      <alignment horizontal="center" vertical="center"/>
    </xf>
    <xf numFmtId="0" fontId="22" fillId="0" borderId="0" xfId="0" applyFont="1"/>
    <xf numFmtId="0" fontId="25" fillId="12" borderId="28" xfId="0" applyFont="1" applyFill="1" applyBorder="1" applyAlignment="1">
      <alignment horizontal="center" vertical="center"/>
    </xf>
    <xf numFmtId="0" fontId="25" fillId="12" borderId="29" xfId="0" applyFont="1" applyFill="1" applyBorder="1" applyAlignment="1">
      <alignment vertical="center"/>
    </xf>
    <xf numFmtId="0" fontId="25" fillId="12" borderId="29" xfId="0" applyFont="1" applyFill="1" applyBorder="1" applyAlignment="1">
      <alignment horizontal="center" vertical="center"/>
    </xf>
    <xf numFmtId="0" fontId="25" fillId="12" borderId="0" xfId="0" applyFont="1" applyFill="1" applyAlignment="1">
      <alignment vertic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4" xfId="3" xr:uid="{00000000-0005-0000-0000-000004000000}"/>
    <cellStyle name="Normal 5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Table8" displayName="Table8" ref="A2:D15" totalsRowShown="0">
  <autoFilter ref="A2:D15" xr:uid="{00000000-0009-0000-0100-000008000000}"/>
  <tableColumns count="4">
    <tableColumn id="1" xr3:uid="{00000000-0010-0000-0000-000001000000}" name="Chapter"/>
    <tableColumn id="2" xr3:uid="{00000000-0010-0000-0000-000002000000}" name="Student"/>
    <tableColumn id="3" xr3:uid="{00000000-0010-0000-0000-000003000000}" name="Score"/>
    <tableColumn id="4" xr3:uid="{00000000-0010-0000-0000-000004000000}" name="Ranking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5"/>
  <sheetViews>
    <sheetView tabSelected="1" workbookViewId="0">
      <selection activeCell="M9" sqref="M9"/>
    </sheetView>
  </sheetViews>
  <sheetFormatPr defaultRowHeight="15" x14ac:dyDescent="0.25"/>
  <cols>
    <col min="1" max="1" width="22.85546875" customWidth="1"/>
    <col min="2" max="2" width="6.85546875" customWidth="1"/>
    <col min="3" max="3" width="8.42578125" customWidth="1"/>
    <col min="4" max="4" width="6.85546875" customWidth="1"/>
    <col min="5" max="5" width="6.7109375" customWidth="1"/>
    <col min="6" max="6" width="12.7109375" customWidth="1"/>
    <col min="7" max="7" width="27.7109375" customWidth="1"/>
    <col min="8" max="8" width="4.5703125" customWidth="1"/>
    <col min="9" max="9" width="20.7109375" customWidth="1"/>
    <col min="10" max="10" width="13.5703125" style="2" customWidth="1"/>
    <col min="12" max="12" width="13.85546875" customWidth="1"/>
    <col min="13" max="13" width="15.85546875" customWidth="1"/>
  </cols>
  <sheetData>
    <row r="1" spans="1:13" x14ac:dyDescent="0.25">
      <c r="B1" s="105"/>
      <c r="C1" s="105"/>
      <c r="D1" s="105"/>
      <c r="E1" s="105"/>
      <c r="F1" s="105"/>
      <c r="G1" s="105"/>
      <c r="H1" s="105"/>
      <c r="I1" s="105"/>
      <c r="J1"/>
    </row>
    <row r="2" spans="1:13" x14ac:dyDescent="0.25">
      <c r="B2" s="1"/>
      <c r="C2" s="1"/>
      <c r="D2" s="1"/>
      <c r="E2" s="1"/>
      <c r="F2" s="1" t="s">
        <v>0</v>
      </c>
      <c r="G2" s="1" t="s">
        <v>1</v>
      </c>
      <c r="H2" s="48"/>
      <c r="I2" s="1" t="s">
        <v>2</v>
      </c>
      <c r="J2" s="1"/>
      <c r="L2" t="s">
        <v>3</v>
      </c>
    </row>
    <row r="3" spans="1:13" x14ac:dyDescent="0.25">
      <c r="A3" s="5" t="s">
        <v>4</v>
      </c>
      <c r="G3" s="2" t="s">
        <v>5</v>
      </c>
      <c r="H3" s="49"/>
      <c r="J3"/>
    </row>
    <row r="4" spans="1:13" x14ac:dyDescent="0.25">
      <c r="B4" t="s">
        <v>6</v>
      </c>
      <c r="C4" t="s">
        <v>7</v>
      </c>
      <c r="D4" t="s">
        <v>8</v>
      </c>
      <c r="E4" t="s">
        <v>9</v>
      </c>
      <c r="G4" s="2"/>
      <c r="H4" s="49"/>
      <c r="I4" s="5">
        <v>1</v>
      </c>
      <c r="J4" s="17" t="s">
        <v>10</v>
      </c>
      <c r="L4" s="52">
        <v>1</v>
      </c>
      <c r="M4" s="5" t="s">
        <v>11</v>
      </c>
    </row>
    <row r="5" spans="1:13" x14ac:dyDescent="0.25">
      <c r="A5" t="s">
        <v>12</v>
      </c>
      <c r="B5">
        <v>30</v>
      </c>
      <c r="C5">
        <v>30</v>
      </c>
      <c r="G5" s="2">
        <v>159</v>
      </c>
      <c r="H5" s="49"/>
      <c r="I5" s="5">
        <v>2</v>
      </c>
      <c r="J5" s="17" t="s">
        <v>13</v>
      </c>
      <c r="L5" s="5">
        <v>2</v>
      </c>
      <c r="M5" s="5" t="s">
        <v>14</v>
      </c>
    </row>
    <row r="6" spans="1:13" x14ac:dyDescent="0.25">
      <c r="A6" t="s">
        <v>15</v>
      </c>
      <c r="B6">
        <v>15</v>
      </c>
      <c r="C6">
        <v>18</v>
      </c>
      <c r="G6" s="2"/>
      <c r="H6" s="49"/>
      <c r="I6" s="5">
        <v>3</v>
      </c>
      <c r="J6" s="17" t="s">
        <v>16</v>
      </c>
      <c r="L6" s="5">
        <v>3</v>
      </c>
      <c r="M6" s="5" t="s">
        <v>17</v>
      </c>
    </row>
    <row r="7" spans="1:13" x14ac:dyDescent="0.25">
      <c r="A7" t="s">
        <v>18</v>
      </c>
      <c r="B7">
        <v>16</v>
      </c>
      <c r="C7">
        <v>12</v>
      </c>
      <c r="G7" s="2"/>
      <c r="H7" s="49"/>
    </row>
    <row r="8" spans="1:13" x14ac:dyDescent="0.25">
      <c r="A8" t="s">
        <v>19</v>
      </c>
      <c r="B8">
        <v>10</v>
      </c>
      <c r="C8">
        <v>8</v>
      </c>
      <c r="G8" s="2"/>
      <c r="H8" s="49"/>
    </row>
    <row r="9" spans="1:13" x14ac:dyDescent="0.25">
      <c r="B9" s="6">
        <v>71</v>
      </c>
      <c r="C9" s="6">
        <v>68</v>
      </c>
      <c r="D9" s="6"/>
      <c r="E9" s="6"/>
      <c r="F9" s="6"/>
      <c r="G9" s="4"/>
      <c r="H9" s="49"/>
    </row>
    <row r="10" spans="1:13" x14ac:dyDescent="0.25">
      <c r="A10" t="s">
        <v>20</v>
      </c>
      <c r="G10" s="2"/>
      <c r="H10" s="49"/>
      <c r="L10" s="7"/>
    </row>
    <row r="11" spans="1:13" x14ac:dyDescent="0.25">
      <c r="G11" s="2"/>
      <c r="H11" s="49"/>
    </row>
    <row r="12" spans="1:13" x14ac:dyDescent="0.25">
      <c r="A12" s="5" t="s">
        <v>21</v>
      </c>
      <c r="G12" s="2"/>
      <c r="H12" s="49"/>
    </row>
    <row r="13" spans="1:13" x14ac:dyDescent="0.25">
      <c r="A13" s="5"/>
      <c r="G13" s="2"/>
      <c r="H13" s="49"/>
    </row>
    <row r="14" spans="1:13" x14ac:dyDescent="0.25">
      <c r="A14" s="5"/>
      <c r="B14" t="s">
        <v>6</v>
      </c>
      <c r="C14" t="s">
        <v>7</v>
      </c>
      <c r="D14" t="s">
        <v>8</v>
      </c>
      <c r="E14" t="s">
        <v>9</v>
      </c>
      <c r="G14" s="2">
        <v>214</v>
      </c>
      <c r="H14" s="49"/>
    </row>
    <row r="15" spans="1:13" x14ac:dyDescent="0.25">
      <c r="A15" t="s">
        <v>22</v>
      </c>
      <c r="B15">
        <v>30</v>
      </c>
      <c r="C15">
        <v>30</v>
      </c>
      <c r="D15">
        <v>30</v>
      </c>
      <c r="E15">
        <v>30</v>
      </c>
      <c r="G15" s="2"/>
      <c r="H15" s="49"/>
    </row>
    <row r="16" spans="1:13" x14ac:dyDescent="0.25">
      <c r="A16" t="s">
        <v>23</v>
      </c>
      <c r="B16">
        <v>17</v>
      </c>
      <c r="C16">
        <v>16</v>
      </c>
      <c r="D16">
        <v>10</v>
      </c>
      <c r="E16">
        <v>18</v>
      </c>
      <c r="G16" s="2"/>
      <c r="H16" s="49"/>
    </row>
    <row r="17" spans="1:8" x14ac:dyDescent="0.25">
      <c r="A17" t="s">
        <v>24</v>
      </c>
      <c r="B17">
        <v>10</v>
      </c>
      <c r="C17">
        <v>12</v>
      </c>
      <c r="D17">
        <v>5</v>
      </c>
      <c r="E17">
        <v>13</v>
      </c>
      <c r="G17" s="2"/>
      <c r="H17" s="49"/>
    </row>
    <row r="18" spans="1:8" x14ac:dyDescent="0.25">
      <c r="A18" t="s">
        <v>25</v>
      </c>
      <c r="B18">
        <v>8</v>
      </c>
      <c r="C18">
        <v>10</v>
      </c>
      <c r="D18">
        <v>5</v>
      </c>
      <c r="E18">
        <v>20</v>
      </c>
      <c r="G18" s="2"/>
      <c r="H18" s="49"/>
    </row>
    <row r="19" spans="1:8" x14ac:dyDescent="0.25">
      <c r="B19" s="6"/>
      <c r="C19" s="6"/>
      <c r="D19" s="6"/>
      <c r="E19" s="6"/>
      <c r="F19" s="6"/>
      <c r="G19" s="4"/>
      <c r="H19" s="49"/>
    </row>
    <row r="20" spans="1:8" x14ac:dyDescent="0.25">
      <c r="A20" t="s">
        <v>20</v>
      </c>
      <c r="B20">
        <v>65</v>
      </c>
      <c r="C20">
        <v>68</v>
      </c>
      <c r="D20">
        <v>50</v>
      </c>
      <c r="E20">
        <v>81</v>
      </c>
      <c r="G20" s="2"/>
      <c r="H20" s="49"/>
    </row>
    <row r="21" spans="1:8" x14ac:dyDescent="0.25">
      <c r="B21" s="6"/>
      <c r="C21" s="6"/>
      <c r="D21" s="6"/>
      <c r="E21" s="6"/>
      <c r="F21" s="6"/>
      <c r="G21" s="4">
        <v>214</v>
      </c>
      <c r="H21" s="49"/>
    </row>
    <row r="22" spans="1:8" x14ac:dyDescent="0.25">
      <c r="A22" s="5" t="s">
        <v>26</v>
      </c>
      <c r="G22" s="2"/>
      <c r="H22" s="49"/>
    </row>
    <row r="23" spans="1:8" x14ac:dyDescent="0.25">
      <c r="B23" t="s">
        <v>6</v>
      </c>
      <c r="C23" t="s">
        <v>7</v>
      </c>
      <c r="D23" t="s">
        <v>8</v>
      </c>
      <c r="E23" t="s">
        <v>9</v>
      </c>
      <c r="G23" s="2"/>
      <c r="H23" s="49"/>
    </row>
    <row r="24" spans="1:8" x14ac:dyDescent="0.25">
      <c r="A24" t="s">
        <v>22</v>
      </c>
      <c r="B24">
        <v>30</v>
      </c>
      <c r="C24">
        <v>30</v>
      </c>
      <c r="D24">
        <v>28</v>
      </c>
      <c r="E24">
        <v>30</v>
      </c>
      <c r="G24" s="2">
        <v>204</v>
      </c>
      <c r="H24" s="49"/>
    </row>
    <row r="25" spans="1:8" x14ac:dyDescent="0.25">
      <c r="A25" t="s">
        <v>23</v>
      </c>
      <c r="B25">
        <v>16</v>
      </c>
      <c r="C25">
        <v>12</v>
      </c>
      <c r="D25">
        <v>19</v>
      </c>
      <c r="E25">
        <v>17</v>
      </c>
      <c r="G25" s="2"/>
      <c r="H25" s="49"/>
    </row>
    <row r="26" spans="1:8" x14ac:dyDescent="0.25">
      <c r="A26" t="s">
        <v>24</v>
      </c>
      <c r="B26">
        <v>12</v>
      </c>
      <c r="C26">
        <v>10</v>
      </c>
      <c r="D26">
        <v>12</v>
      </c>
      <c r="E26">
        <v>11</v>
      </c>
      <c r="G26" s="2"/>
      <c r="H26" s="49"/>
    </row>
    <row r="27" spans="1:8" x14ac:dyDescent="0.25">
      <c r="A27" t="s">
        <v>25</v>
      </c>
      <c r="B27">
        <v>10</v>
      </c>
      <c r="C27">
        <v>10</v>
      </c>
      <c r="D27">
        <v>11</v>
      </c>
      <c r="E27">
        <v>8</v>
      </c>
      <c r="G27" s="2"/>
      <c r="H27" s="49"/>
    </row>
    <row r="28" spans="1:8" x14ac:dyDescent="0.25">
      <c r="B28" s="6"/>
      <c r="C28" s="6"/>
      <c r="D28" s="6"/>
      <c r="E28" s="6"/>
      <c r="F28" s="6"/>
      <c r="G28" s="4"/>
      <c r="H28" s="49"/>
    </row>
    <row r="29" spans="1:8" x14ac:dyDescent="0.25">
      <c r="A29" t="s">
        <v>20</v>
      </c>
      <c r="B29">
        <v>68</v>
      </c>
      <c r="C29">
        <v>62</v>
      </c>
      <c r="D29">
        <v>70</v>
      </c>
      <c r="E29">
        <v>66</v>
      </c>
      <c r="G29" s="2"/>
      <c r="H29" s="49"/>
    </row>
    <row r="30" spans="1:8" x14ac:dyDescent="0.25">
      <c r="B30" s="6"/>
      <c r="C30" s="6"/>
      <c r="D30" s="6"/>
      <c r="E30" s="6"/>
      <c r="F30" s="6"/>
      <c r="G30" s="4"/>
      <c r="H30" s="49"/>
    </row>
    <row r="31" spans="1:8" x14ac:dyDescent="0.25">
      <c r="A31" s="5" t="s">
        <v>27</v>
      </c>
      <c r="G31" s="2"/>
      <c r="H31" s="49"/>
    </row>
    <row r="32" spans="1:8" x14ac:dyDescent="0.25">
      <c r="B32" t="s">
        <v>6</v>
      </c>
      <c r="C32" t="s">
        <v>7</v>
      </c>
      <c r="D32" t="s">
        <v>8</v>
      </c>
      <c r="E32" t="s">
        <v>9</v>
      </c>
      <c r="G32" s="2"/>
      <c r="H32" s="49"/>
    </row>
    <row r="33" spans="1:8" x14ac:dyDescent="0.25">
      <c r="A33" t="s">
        <v>22</v>
      </c>
      <c r="B33">
        <v>30</v>
      </c>
      <c r="C33">
        <v>30</v>
      </c>
      <c r="D33">
        <v>30</v>
      </c>
      <c r="E33">
        <v>30</v>
      </c>
      <c r="G33" s="2">
        <v>199</v>
      </c>
      <c r="H33" s="49"/>
    </row>
    <row r="34" spans="1:8" x14ac:dyDescent="0.25">
      <c r="A34" t="s">
        <v>23</v>
      </c>
      <c r="B34">
        <v>0</v>
      </c>
      <c r="C34">
        <v>16</v>
      </c>
      <c r="D34">
        <v>17</v>
      </c>
      <c r="E34">
        <v>12</v>
      </c>
      <c r="G34" s="2"/>
      <c r="H34" s="49"/>
    </row>
    <row r="35" spans="1:8" x14ac:dyDescent="0.25">
      <c r="A35" t="s">
        <v>24</v>
      </c>
      <c r="B35">
        <v>14</v>
      </c>
      <c r="C35">
        <v>8</v>
      </c>
      <c r="D35">
        <v>17</v>
      </c>
      <c r="E35">
        <v>10</v>
      </c>
      <c r="G35" s="2"/>
      <c r="H35" s="49"/>
    </row>
    <row r="36" spans="1:8" x14ac:dyDescent="0.25">
      <c r="A36" t="s">
        <v>25</v>
      </c>
      <c r="B36">
        <v>16</v>
      </c>
      <c r="C36">
        <v>0</v>
      </c>
      <c r="D36">
        <v>21</v>
      </c>
      <c r="E36">
        <v>0</v>
      </c>
      <c r="G36" s="2"/>
      <c r="H36" s="49"/>
    </row>
    <row r="37" spans="1:8" x14ac:dyDescent="0.25">
      <c r="B37" s="6"/>
      <c r="C37" s="6"/>
      <c r="D37" s="6"/>
      <c r="E37" s="6"/>
      <c r="F37" s="6"/>
      <c r="G37" s="4"/>
      <c r="H37" s="50"/>
    </row>
    <row r="38" spans="1:8" x14ac:dyDescent="0.25">
      <c r="A38" t="s">
        <v>20</v>
      </c>
      <c r="B38">
        <v>60</v>
      </c>
      <c r="C38">
        <v>54</v>
      </c>
      <c r="D38">
        <v>85</v>
      </c>
      <c r="E38">
        <v>52</v>
      </c>
      <c r="G38" s="2"/>
      <c r="H38" s="50"/>
    </row>
    <row r="39" spans="1:8" x14ac:dyDescent="0.25">
      <c r="B39" s="6"/>
      <c r="C39" s="6"/>
      <c r="D39" s="6"/>
      <c r="E39" s="6"/>
      <c r="F39" s="6"/>
      <c r="G39" s="6"/>
      <c r="H39" s="50"/>
    </row>
    <row r="40" spans="1:8" x14ac:dyDescent="0.25">
      <c r="A40" s="5" t="s">
        <v>28</v>
      </c>
      <c r="G40" s="2"/>
      <c r="H40" s="50"/>
    </row>
    <row r="41" spans="1:8" x14ac:dyDescent="0.25">
      <c r="B41" t="s">
        <v>6</v>
      </c>
      <c r="C41" t="s">
        <v>7</v>
      </c>
      <c r="D41" t="s">
        <v>8</v>
      </c>
      <c r="E41" t="s">
        <v>9</v>
      </c>
      <c r="G41" s="2">
        <v>177</v>
      </c>
      <c r="H41" s="50"/>
    </row>
    <row r="42" spans="1:8" x14ac:dyDescent="0.25">
      <c r="A42" t="s">
        <v>22</v>
      </c>
      <c r="B42">
        <v>30</v>
      </c>
      <c r="C42">
        <v>30</v>
      </c>
      <c r="D42">
        <v>30</v>
      </c>
      <c r="G42" s="2"/>
      <c r="H42" s="50"/>
    </row>
    <row r="43" spans="1:8" x14ac:dyDescent="0.25">
      <c r="A43" t="s">
        <v>23</v>
      </c>
      <c r="B43">
        <v>10</v>
      </c>
      <c r="C43">
        <v>13</v>
      </c>
      <c r="D43">
        <v>14</v>
      </c>
      <c r="G43" s="2"/>
      <c r="H43" s="50"/>
    </row>
    <row r="44" spans="1:8" x14ac:dyDescent="0.25">
      <c r="A44" t="s">
        <v>24</v>
      </c>
      <c r="B44">
        <v>10</v>
      </c>
      <c r="C44">
        <v>10</v>
      </c>
      <c r="D44">
        <v>8</v>
      </c>
      <c r="G44" s="2"/>
      <c r="H44" s="50"/>
    </row>
    <row r="45" spans="1:8" x14ac:dyDescent="0.25">
      <c r="A45" t="s">
        <v>25</v>
      </c>
      <c r="B45">
        <v>8</v>
      </c>
      <c r="C45">
        <v>7</v>
      </c>
      <c r="D45">
        <v>7</v>
      </c>
      <c r="G45" s="2"/>
      <c r="H45" s="50"/>
    </row>
    <row r="46" spans="1:8" x14ac:dyDescent="0.25">
      <c r="B46" s="6"/>
      <c r="C46" s="6"/>
      <c r="D46" s="6"/>
      <c r="E46" s="6"/>
      <c r="F46" s="6"/>
      <c r="G46" s="4"/>
      <c r="H46" s="50"/>
    </row>
    <row r="47" spans="1:8" x14ac:dyDescent="0.25">
      <c r="A47" t="s">
        <v>20</v>
      </c>
      <c r="B47">
        <v>58</v>
      </c>
      <c r="C47">
        <v>60</v>
      </c>
      <c r="D47">
        <v>59</v>
      </c>
      <c r="G47" s="2"/>
      <c r="H47" s="51"/>
    </row>
    <row r="48" spans="1:8" x14ac:dyDescent="0.25">
      <c r="H48" s="51"/>
    </row>
    <row r="49" spans="1:8" x14ac:dyDescent="0.25">
      <c r="A49" s="5" t="s">
        <v>29</v>
      </c>
      <c r="G49" s="2"/>
      <c r="H49" s="51"/>
    </row>
    <row r="50" spans="1:8" x14ac:dyDescent="0.25">
      <c r="B50" t="s">
        <v>6</v>
      </c>
      <c r="C50" t="s">
        <v>7</v>
      </c>
      <c r="D50" t="s">
        <v>8</v>
      </c>
      <c r="E50" t="s">
        <v>9</v>
      </c>
      <c r="G50" s="2">
        <v>247</v>
      </c>
      <c r="H50" s="51"/>
    </row>
    <row r="51" spans="1:8" x14ac:dyDescent="0.25">
      <c r="A51" t="s">
        <v>22</v>
      </c>
      <c r="B51">
        <v>30</v>
      </c>
      <c r="C51">
        <v>30</v>
      </c>
      <c r="D51">
        <v>30</v>
      </c>
      <c r="E51">
        <v>30</v>
      </c>
      <c r="G51" s="2"/>
      <c r="H51" s="51"/>
    </row>
    <row r="52" spans="1:8" x14ac:dyDescent="0.25">
      <c r="A52" t="s">
        <v>23</v>
      </c>
      <c r="B52">
        <v>17</v>
      </c>
      <c r="C52">
        <v>16</v>
      </c>
      <c r="D52">
        <v>19</v>
      </c>
      <c r="E52">
        <v>15</v>
      </c>
      <c r="G52" s="2"/>
      <c r="H52" s="51"/>
    </row>
    <row r="53" spans="1:8" x14ac:dyDescent="0.25">
      <c r="A53" t="s">
        <v>24</v>
      </c>
      <c r="B53">
        <v>18</v>
      </c>
      <c r="C53">
        <v>15</v>
      </c>
      <c r="D53">
        <v>17</v>
      </c>
      <c r="E53">
        <v>17</v>
      </c>
      <c r="G53" s="2"/>
    </row>
    <row r="54" spans="1:8" x14ac:dyDescent="0.25">
      <c r="A54" t="s">
        <v>25</v>
      </c>
      <c r="B54">
        <v>18</v>
      </c>
      <c r="C54">
        <v>17</v>
      </c>
      <c r="D54">
        <v>22</v>
      </c>
      <c r="E54">
        <v>14</v>
      </c>
      <c r="G54" s="2"/>
    </row>
    <row r="55" spans="1:8" x14ac:dyDescent="0.25">
      <c r="B55" s="6"/>
      <c r="C55" s="6"/>
      <c r="D55" s="6"/>
      <c r="E55" s="6"/>
      <c r="F55" s="6"/>
      <c r="G55" s="4"/>
    </row>
    <row r="56" spans="1:8" x14ac:dyDescent="0.25">
      <c r="A56" t="s">
        <v>20</v>
      </c>
      <c r="B56">
        <v>83</v>
      </c>
      <c r="C56">
        <v>64</v>
      </c>
      <c r="D56">
        <v>88</v>
      </c>
      <c r="E56">
        <v>76</v>
      </c>
      <c r="G56" s="2"/>
    </row>
    <row r="58" spans="1:8" x14ac:dyDescent="0.25">
      <c r="A58" s="5" t="s">
        <v>30</v>
      </c>
      <c r="G58" s="2"/>
    </row>
    <row r="59" spans="1:8" x14ac:dyDescent="0.25">
      <c r="B59" t="s">
        <v>6</v>
      </c>
      <c r="C59" t="s">
        <v>7</v>
      </c>
      <c r="D59" t="s">
        <v>8</v>
      </c>
      <c r="E59" t="s">
        <v>9</v>
      </c>
      <c r="G59" s="2">
        <v>233</v>
      </c>
    </row>
    <row r="60" spans="1:8" x14ac:dyDescent="0.25">
      <c r="A60" t="s">
        <v>22</v>
      </c>
      <c r="B60">
        <v>30</v>
      </c>
      <c r="C60">
        <v>30</v>
      </c>
      <c r="D60">
        <v>30</v>
      </c>
      <c r="E60">
        <v>30</v>
      </c>
      <c r="G60" s="2"/>
    </row>
    <row r="61" spans="1:8" x14ac:dyDescent="0.25">
      <c r="A61" t="s">
        <v>23</v>
      </c>
      <c r="B61">
        <v>17</v>
      </c>
      <c r="C61">
        <v>18</v>
      </c>
      <c r="D61">
        <v>19</v>
      </c>
      <c r="E61">
        <v>12</v>
      </c>
      <c r="G61" s="2"/>
    </row>
    <row r="62" spans="1:8" x14ac:dyDescent="0.25">
      <c r="A62" t="s">
        <v>24</v>
      </c>
      <c r="B62">
        <v>16</v>
      </c>
      <c r="C62">
        <v>17</v>
      </c>
      <c r="D62">
        <v>20</v>
      </c>
      <c r="E62">
        <v>13</v>
      </c>
      <c r="G62" s="2"/>
    </row>
    <row r="63" spans="1:8" x14ac:dyDescent="0.25">
      <c r="A63" t="s">
        <v>25</v>
      </c>
      <c r="B63">
        <v>11</v>
      </c>
      <c r="C63">
        <v>15</v>
      </c>
      <c r="D63">
        <v>10</v>
      </c>
      <c r="E63">
        <v>12</v>
      </c>
      <c r="G63" s="2"/>
    </row>
    <row r="64" spans="1:8" x14ac:dyDescent="0.25">
      <c r="B64" s="6"/>
      <c r="C64" s="6"/>
      <c r="D64" s="6"/>
      <c r="E64" s="6"/>
      <c r="F64" s="6"/>
      <c r="G64" s="4"/>
    </row>
    <row r="65" spans="1:7" x14ac:dyDescent="0.25">
      <c r="A65" t="s">
        <v>20</v>
      </c>
      <c r="B65">
        <v>74</v>
      </c>
      <c r="C65">
        <v>80</v>
      </c>
      <c r="D65">
        <v>79</v>
      </c>
      <c r="E65">
        <v>67</v>
      </c>
      <c r="G65" s="2"/>
    </row>
    <row r="67" spans="1:7" x14ac:dyDescent="0.25">
      <c r="A67" s="5" t="s">
        <v>31</v>
      </c>
      <c r="G67" s="2"/>
    </row>
    <row r="68" spans="1:7" x14ac:dyDescent="0.25">
      <c r="B68" t="s">
        <v>6</v>
      </c>
      <c r="C68" t="s">
        <v>7</v>
      </c>
      <c r="D68" t="s">
        <v>8</v>
      </c>
      <c r="E68" t="s">
        <v>9</v>
      </c>
      <c r="G68" s="2"/>
    </row>
    <row r="69" spans="1:7" x14ac:dyDescent="0.25">
      <c r="A69" t="s">
        <v>22</v>
      </c>
      <c r="B69">
        <v>30</v>
      </c>
      <c r="C69">
        <v>30</v>
      </c>
      <c r="F69">
        <v>128</v>
      </c>
      <c r="G69" s="2"/>
    </row>
    <row r="70" spans="1:7" x14ac:dyDescent="0.25">
      <c r="A70" t="s">
        <v>23</v>
      </c>
      <c r="B70">
        <v>0</v>
      </c>
      <c r="C70">
        <v>12</v>
      </c>
      <c r="G70" s="2"/>
    </row>
    <row r="71" spans="1:7" x14ac:dyDescent="0.25">
      <c r="A71" t="s">
        <v>24</v>
      </c>
      <c r="B71">
        <v>13</v>
      </c>
      <c r="C71">
        <v>14</v>
      </c>
      <c r="G71" s="2"/>
    </row>
    <row r="72" spans="1:7" x14ac:dyDescent="0.25">
      <c r="A72" t="s">
        <v>25</v>
      </c>
      <c r="B72">
        <v>12</v>
      </c>
      <c r="C72">
        <v>17</v>
      </c>
      <c r="G72" s="2"/>
    </row>
    <row r="73" spans="1:7" x14ac:dyDescent="0.25">
      <c r="B73" s="6"/>
      <c r="C73" s="6"/>
      <c r="D73" s="6"/>
      <c r="E73" s="6"/>
      <c r="F73" s="6"/>
      <c r="G73" s="4"/>
    </row>
    <row r="74" spans="1:7" x14ac:dyDescent="0.25">
      <c r="A74" t="s">
        <v>20</v>
      </c>
      <c r="B74">
        <v>55</v>
      </c>
      <c r="C74">
        <v>73</v>
      </c>
      <c r="G74" s="2"/>
    </row>
    <row r="76" spans="1:7" x14ac:dyDescent="0.25">
      <c r="A76" s="5" t="s">
        <v>32</v>
      </c>
    </row>
    <row r="77" spans="1:7" x14ac:dyDescent="0.25">
      <c r="B77" t="s">
        <v>6</v>
      </c>
      <c r="C77" t="s">
        <v>7</v>
      </c>
      <c r="D77" t="s">
        <v>8</v>
      </c>
      <c r="E77" t="s">
        <v>9</v>
      </c>
    </row>
    <row r="78" spans="1:7" x14ac:dyDescent="0.25">
      <c r="A78" t="s">
        <v>22</v>
      </c>
      <c r="B78">
        <v>30</v>
      </c>
      <c r="C78">
        <v>30</v>
      </c>
      <c r="D78">
        <v>30</v>
      </c>
      <c r="E78">
        <v>30</v>
      </c>
      <c r="G78">
        <v>260</v>
      </c>
    </row>
    <row r="79" spans="1:7" x14ac:dyDescent="0.25">
      <c r="A79" t="s">
        <v>23</v>
      </c>
      <c r="B79">
        <v>18</v>
      </c>
      <c r="C79">
        <v>18</v>
      </c>
      <c r="D79">
        <v>16</v>
      </c>
      <c r="E79">
        <v>19</v>
      </c>
    </row>
    <row r="80" spans="1:7" x14ac:dyDescent="0.25">
      <c r="A80" t="s">
        <v>24</v>
      </c>
      <c r="B80">
        <v>16</v>
      </c>
      <c r="C80">
        <v>19</v>
      </c>
      <c r="D80">
        <v>18</v>
      </c>
      <c r="E80">
        <v>22</v>
      </c>
    </row>
    <row r="81" spans="1:7" x14ac:dyDescent="0.25">
      <c r="A81" t="s">
        <v>25</v>
      </c>
      <c r="B81">
        <v>18</v>
      </c>
      <c r="C81">
        <v>20</v>
      </c>
      <c r="D81">
        <v>16</v>
      </c>
      <c r="E81">
        <v>20</v>
      </c>
    </row>
    <row r="82" spans="1:7" x14ac:dyDescent="0.25">
      <c r="B82" s="6"/>
      <c r="C82" s="6"/>
      <c r="D82" s="6"/>
      <c r="E82" s="6"/>
      <c r="F82" s="6"/>
    </row>
    <row r="83" spans="1:7" x14ac:dyDescent="0.25">
      <c r="A83" t="s">
        <v>20</v>
      </c>
      <c r="B83">
        <v>82</v>
      </c>
      <c r="C83">
        <v>87</v>
      </c>
      <c r="D83">
        <v>80</v>
      </c>
      <c r="E83">
        <v>91</v>
      </c>
    </row>
    <row r="85" spans="1:7" x14ac:dyDescent="0.25">
      <c r="A85" s="5" t="s">
        <v>33</v>
      </c>
    </row>
    <row r="86" spans="1:7" x14ac:dyDescent="0.25">
      <c r="B86" t="s">
        <v>6</v>
      </c>
      <c r="C86" t="s">
        <v>7</v>
      </c>
      <c r="D86" t="s">
        <v>8</v>
      </c>
      <c r="E86" t="s">
        <v>9</v>
      </c>
    </row>
    <row r="87" spans="1:7" x14ac:dyDescent="0.25">
      <c r="A87" t="s">
        <v>22</v>
      </c>
      <c r="B87">
        <v>30</v>
      </c>
      <c r="C87">
        <v>30</v>
      </c>
      <c r="D87">
        <v>30</v>
      </c>
    </row>
    <row r="88" spans="1:7" x14ac:dyDescent="0.25">
      <c r="A88" t="s">
        <v>23</v>
      </c>
      <c r="B88">
        <v>19</v>
      </c>
      <c r="C88">
        <v>12</v>
      </c>
      <c r="D88">
        <v>13</v>
      </c>
    </row>
    <row r="89" spans="1:7" x14ac:dyDescent="0.25">
      <c r="A89" t="s">
        <v>24</v>
      </c>
      <c r="B89">
        <v>17</v>
      </c>
      <c r="C89">
        <v>14</v>
      </c>
      <c r="D89">
        <v>9</v>
      </c>
    </row>
    <row r="90" spans="1:7" x14ac:dyDescent="0.25">
      <c r="A90" t="s">
        <v>25</v>
      </c>
      <c r="B90">
        <v>19</v>
      </c>
      <c r="C90">
        <v>10</v>
      </c>
      <c r="D90">
        <v>9</v>
      </c>
    </row>
    <row r="91" spans="1:7" x14ac:dyDescent="0.25">
      <c r="B91" s="6"/>
      <c r="C91" s="6"/>
      <c r="D91" s="6"/>
      <c r="E91" s="6"/>
      <c r="F91" s="6"/>
    </row>
    <row r="92" spans="1:7" x14ac:dyDescent="0.25">
      <c r="A92" t="s">
        <v>20</v>
      </c>
      <c r="B92">
        <v>85</v>
      </c>
      <c r="C92">
        <v>66</v>
      </c>
      <c r="D92">
        <v>61</v>
      </c>
    </row>
    <row r="94" spans="1:7" x14ac:dyDescent="0.25">
      <c r="A94" s="5" t="s">
        <v>34</v>
      </c>
    </row>
    <row r="95" spans="1:7" x14ac:dyDescent="0.25">
      <c r="B95" t="s">
        <v>6</v>
      </c>
      <c r="C95" t="s">
        <v>7</v>
      </c>
      <c r="D95" t="s">
        <v>8</v>
      </c>
      <c r="E95" t="s">
        <v>9</v>
      </c>
      <c r="G95">
        <v>209</v>
      </c>
    </row>
    <row r="96" spans="1:7" x14ac:dyDescent="0.25">
      <c r="A96" t="s">
        <v>22</v>
      </c>
      <c r="B96">
        <v>30</v>
      </c>
      <c r="C96">
        <v>30</v>
      </c>
      <c r="D96">
        <v>30</v>
      </c>
      <c r="E96">
        <v>30</v>
      </c>
    </row>
    <row r="97" spans="1:6" x14ac:dyDescent="0.25">
      <c r="A97" t="s">
        <v>23</v>
      </c>
      <c r="B97">
        <v>0</v>
      </c>
      <c r="C97">
        <v>16</v>
      </c>
      <c r="D97">
        <v>12</v>
      </c>
      <c r="E97">
        <v>13</v>
      </c>
    </row>
    <row r="98" spans="1:6" x14ac:dyDescent="0.25">
      <c r="A98" t="s">
        <v>24</v>
      </c>
      <c r="B98">
        <v>5</v>
      </c>
      <c r="C98">
        <v>12</v>
      </c>
      <c r="D98">
        <v>14</v>
      </c>
      <c r="E98">
        <v>16</v>
      </c>
    </row>
    <row r="99" spans="1:6" x14ac:dyDescent="0.25">
      <c r="A99" t="s">
        <v>25</v>
      </c>
      <c r="B99">
        <v>0</v>
      </c>
      <c r="C99">
        <v>18</v>
      </c>
      <c r="D99">
        <v>10</v>
      </c>
      <c r="E99">
        <v>8</v>
      </c>
    </row>
    <row r="100" spans="1:6" x14ac:dyDescent="0.25">
      <c r="B100" s="6"/>
      <c r="C100" s="6"/>
      <c r="D100" s="6"/>
      <c r="E100" s="6"/>
      <c r="F100" s="6"/>
    </row>
    <row r="101" spans="1:6" x14ac:dyDescent="0.25">
      <c r="A101" t="s">
        <v>20</v>
      </c>
      <c r="B101">
        <v>35</v>
      </c>
      <c r="C101">
        <v>76</v>
      </c>
      <c r="D101">
        <v>66</v>
      </c>
      <c r="E101">
        <v>67</v>
      </c>
    </row>
    <row r="103" spans="1:6" x14ac:dyDescent="0.25">
      <c r="A103" s="5"/>
    </row>
    <row r="104" spans="1:6" x14ac:dyDescent="0.25">
      <c r="B104" t="s">
        <v>6</v>
      </c>
      <c r="C104" t="s">
        <v>7</v>
      </c>
      <c r="D104" t="s">
        <v>8</v>
      </c>
      <c r="E104" t="s">
        <v>9</v>
      </c>
    </row>
    <row r="105" spans="1:6" x14ac:dyDescent="0.25">
      <c r="A105" t="s">
        <v>22</v>
      </c>
    </row>
    <row r="106" spans="1:6" x14ac:dyDescent="0.25">
      <c r="A106" t="s">
        <v>23</v>
      </c>
    </row>
    <row r="107" spans="1:6" x14ac:dyDescent="0.25">
      <c r="A107" t="s">
        <v>24</v>
      </c>
    </row>
    <row r="108" spans="1:6" x14ac:dyDescent="0.25">
      <c r="A108" t="s">
        <v>25</v>
      </c>
    </row>
    <row r="109" spans="1:6" x14ac:dyDescent="0.25">
      <c r="B109" s="6"/>
      <c r="C109" s="6"/>
      <c r="D109" s="6"/>
      <c r="E109" s="6"/>
      <c r="F109" s="6"/>
    </row>
    <row r="110" spans="1:6" x14ac:dyDescent="0.25">
      <c r="A110" t="s">
        <v>20</v>
      </c>
    </row>
    <row r="112" spans="1:6" x14ac:dyDescent="0.25">
      <c r="A112" s="5"/>
    </row>
    <row r="113" spans="1:6" x14ac:dyDescent="0.25">
      <c r="B113" t="s">
        <v>35</v>
      </c>
    </row>
    <row r="114" spans="1:6" x14ac:dyDescent="0.25">
      <c r="A114" t="s">
        <v>22</v>
      </c>
    </row>
    <row r="115" spans="1:6" x14ac:dyDescent="0.25">
      <c r="A115" t="s">
        <v>23</v>
      </c>
    </row>
    <row r="116" spans="1:6" x14ac:dyDescent="0.25">
      <c r="A116" t="s">
        <v>24</v>
      </c>
    </row>
    <row r="117" spans="1:6" x14ac:dyDescent="0.25">
      <c r="A117" t="s">
        <v>25</v>
      </c>
    </row>
    <row r="118" spans="1:6" x14ac:dyDescent="0.25">
      <c r="B118" s="6"/>
      <c r="C118" s="6"/>
      <c r="D118" s="6"/>
      <c r="E118" s="6"/>
      <c r="F118" s="6"/>
    </row>
    <row r="119" spans="1:6" x14ac:dyDescent="0.25">
      <c r="A119" t="s">
        <v>20</v>
      </c>
    </row>
    <row r="121" spans="1:6" x14ac:dyDescent="0.25">
      <c r="A121" s="5"/>
    </row>
    <row r="122" spans="1:6" x14ac:dyDescent="0.25">
      <c r="B122" t="s">
        <v>6</v>
      </c>
      <c r="C122" t="s">
        <v>7</v>
      </c>
      <c r="D122" t="s">
        <v>8</v>
      </c>
      <c r="E122" t="s">
        <v>9</v>
      </c>
    </row>
    <row r="123" spans="1:6" x14ac:dyDescent="0.25">
      <c r="A123" t="s">
        <v>22</v>
      </c>
    </row>
    <row r="124" spans="1:6" x14ac:dyDescent="0.25">
      <c r="A124" t="s">
        <v>23</v>
      </c>
    </row>
    <row r="125" spans="1:6" x14ac:dyDescent="0.25">
      <c r="A125" t="s">
        <v>24</v>
      </c>
    </row>
    <row r="126" spans="1:6" x14ac:dyDescent="0.25">
      <c r="A126" t="s">
        <v>25</v>
      </c>
    </row>
    <row r="127" spans="1:6" x14ac:dyDescent="0.25">
      <c r="B127" s="6"/>
      <c r="C127" s="6"/>
      <c r="D127" s="6"/>
      <c r="E127" s="6"/>
      <c r="F127" s="6"/>
    </row>
    <row r="128" spans="1:6" x14ac:dyDescent="0.25">
      <c r="A128" t="s">
        <v>20</v>
      </c>
    </row>
    <row r="130" spans="1:6" x14ac:dyDescent="0.25">
      <c r="A130" s="5"/>
    </row>
    <row r="131" spans="1:6" x14ac:dyDescent="0.25">
      <c r="B131" t="s">
        <v>6</v>
      </c>
      <c r="C131" t="s">
        <v>7</v>
      </c>
      <c r="D131" t="s">
        <v>8</v>
      </c>
      <c r="E131" t="s">
        <v>9</v>
      </c>
    </row>
    <row r="132" spans="1:6" x14ac:dyDescent="0.25">
      <c r="A132" t="s">
        <v>22</v>
      </c>
    </row>
    <row r="133" spans="1:6" x14ac:dyDescent="0.25">
      <c r="A133" t="s">
        <v>23</v>
      </c>
    </row>
    <row r="134" spans="1:6" x14ac:dyDescent="0.25">
      <c r="A134" t="s">
        <v>24</v>
      </c>
    </row>
    <row r="135" spans="1:6" x14ac:dyDescent="0.25">
      <c r="A135" t="s">
        <v>25</v>
      </c>
    </row>
    <row r="136" spans="1:6" x14ac:dyDescent="0.25">
      <c r="B136" s="6"/>
      <c r="C136" s="6"/>
      <c r="D136" s="6"/>
      <c r="E136" s="6"/>
      <c r="F136" s="6"/>
    </row>
    <row r="137" spans="1:6" x14ac:dyDescent="0.25">
      <c r="A137" t="s">
        <v>20</v>
      </c>
    </row>
    <row r="145" spans="2:6" x14ac:dyDescent="0.25">
      <c r="B145" s="6"/>
      <c r="C145" s="6"/>
      <c r="D145" s="6"/>
      <c r="E145" s="6"/>
      <c r="F145" s="6"/>
    </row>
  </sheetData>
  <sortState xmlns:xlrd2="http://schemas.microsoft.com/office/spreadsheetml/2017/richdata2" ref="B3:C18">
    <sortCondition ref="B3"/>
  </sortState>
  <mergeCells count="1">
    <mergeCell ref="B1:I1"/>
  </mergeCells>
  <printOptions gridLines="1"/>
  <pageMargins left="0.7" right="0.7" top="0.5" bottom="0.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06"/>
  <sheetViews>
    <sheetView workbookViewId="0">
      <selection activeCell="A78" sqref="A78"/>
    </sheetView>
  </sheetViews>
  <sheetFormatPr defaultRowHeight="15" x14ac:dyDescent="0.25"/>
  <cols>
    <col min="1" max="2" width="24.5703125" customWidth="1"/>
    <col min="3" max="3" width="10.85546875" customWidth="1"/>
  </cols>
  <sheetData>
    <row r="1" spans="1:9" x14ac:dyDescent="0.25">
      <c r="A1" s="105" t="s">
        <v>439</v>
      </c>
      <c r="B1" s="105"/>
      <c r="C1" s="105"/>
    </row>
    <row r="2" spans="1:9" x14ac:dyDescent="0.25">
      <c r="A2" s="1" t="s">
        <v>108</v>
      </c>
      <c r="B2" s="1" t="s">
        <v>302</v>
      </c>
      <c r="C2" s="1"/>
      <c r="G2" t="s">
        <v>440</v>
      </c>
    </row>
    <row r="3" spans="1:9" x14ac:dyDescent="0.25">
      <c r="A3" s="6" t="s">
        <v>441</v>
      </c>
      <c r="B3" s="6" t="s">
        <v>442</v>
      </c>
      <c r="C3" s="4">
        <v>28</v>
      </c>
      <c r="D3">
        <v>84</v>
      </c>
      <c r="F3">
        <v>1</v>
      </c>
      <c r="G3" t="s">
        <v>443</v>
      </c>
      <c r="I3" t="s">
        <v>444</v>
      </c>
    </row>
    <row r="4" spans="1:9" x14ac:dyDescent="0.25">
      <c r="A4" s="6"/>
      <c r="B4" s="6" t="s">
        <v>445</v>
      </c>
      <c r="C4" s="4">
        <v>24</v>
      </c>
      <c r="F4">
        <v>2</v>
      </c>
      <c r="G4" t="s">
        <v>446</v>
      </c>
      <c r="I4" t="s">
        <v>43</v>
      </c>
    </row>
    <row r="5" spans="1:9" x14ac:dyDescent="0.25">
      <c r="A5" s="6"/>
      <c r="B5" s="6" t="s">
        <v>447</v>
      </c>
      <c r="C5" s="4">
        <v>32</v>
      </c>
      <c r="F5">
        <v>3</v>
      </c>
      <c r="G5" t="s">
        <v>448</v>
      </c>
      <c r="I5" t="s">
        <v>56</v>
      </c>
    </row>
    <row r="6" spans="1:9" x14ac:dyDescent="0.25">
      <c r="A6" s="6"/>
      <c r="B6" s="6" t="s">
        <v>449</v>
      </c>
      <c r="C6" s="4"/>
    </row>
    <row r="7" spans="1:9" x14ac:dyDescent="0.25">
      <c r="A7" s="6"/>
      <c r="B7" s="12" t="s">
        <v>92</v>
      </c>
      <c r="C7" s="13"/>
    </row>
    <row r="8" spans="1:9" x14ac:dyDescent="0.25">
      <c r="A8" s="6" t="s">
        <v>450</v>
      </c>
      <c r="B8" s="6" t="s">
        <v>451</v>
      </c>
      <c r="C8" s="4">
        <v>35</v>
      </c>
      <c r="E8">
        <v>154</v>
      </c>
      <c r="G8" t="s">
        <v>122</v>
      </c>
    </row>
    <row r="9" spans="1:9" x14ac:dyDescent="0.25">
      <c r="A9" s="6"/>
      <c r="B9" s="6" t="s">
        <v>446</v>
      </c>
      <c r="C9" s="4">
        <v>50</v>
      </c>
    </row>
    <row r="10" spans="1:9" x14ac:dyDescent="0.25">
      <c r="A10" s="6"/>
      <c r="B10" s="6" t="s">
        <v>452</v>
      </c>
      <c r="C10" s="4">
        <v>28</v>
      </c>
      <c r="G10">
        <v>1</v>
      </c>
      <c r="H10" t="s">
        <v>43</v>
      </c>
    </row>
    <row r="11" spans="1:9" x14ac:dyDescent="0.25">
      <c r="A11" s="6"/>
      <c r="B11" s="6" t="s">
        <v>453</v>
      </c>
      <c r="C11" s="4">
        <v>41</v>
      </c>
      <c r="G11">
        <v>2</v>
      </c>
      <c r="H11" t="s">
        <v>128</v>
      </c>
    </row>
    <row r="12" spans="1:9" x14ac:dyDescent="0.25">
      <c r="A12" s="6"/>
      <c r="B12" s="12" t="s">
        <v>92</v>
      </c>
      <c r="C12" s="13"/>
      <c r="E12">
        <v>99.5</v>
      </c>
      <c r="G12">
        <v>3</v>
      </c>
      <c r="H12" t="s">
        <v>29</v>
      </c>
    </row>
    <row r="13" spans="1:9" x14ac:dyDescent="0.25">
      <c r="A13" s="6" t="s">
        <v>56</v>
      </c>
      <c r="B13" s="6" t="s">
        <v>454</v>
      </c>
      <c r="C13" s="4">
        <v>34.5</v>
      </c>
    </row>
    <row r="14" spans="1:9" x14ac:dyDescent="0.25">
      <c r="A14" s="6"/>
      <c r="B14" s="6" t="s">
        <v>455</v>
      </c>
      <c r="C14" s="4">
        <v>33</v>
      </c>
    </row>
    <row r="15" spans="1:9" x14ac:dyDescent="0.25">
      <c r="A15" s="6"/>
      <c r="B15" s="6" t="s">
        <v>456</v>
      </c>
      <c r="C15" s="4">
        <v>32</v>
      </c>
    </row>
    <row r="16" spans="1:9" x14ac:dyDescent="0.25">
      <c r="A16" s="6"/>
      <c r="B16" s="6" t="s">
        <v>457</v>
      </c>
      <c r="C16" s="4"/>
    </row>
    <row r="17" spans="1:4" x14ac:dyDescent="0.25">
      <c r="A17" s="6"/>
      <c r="B17" s="12" t="s">
        <v>92</v>
      </c>
      <c r="C17" s="13"/>
      <c r="D17">
        <v>100</v>
      </c>
    </row>
    <row r="18" spans="1:4" x14ac:dyDescent="0.25">
      <c r="A18" s="6" t="s">
        <v>217</v>
      </c>
      <c r="B18" s="6" t="s">
        <v>458</v>
      </c>
      <c r="C18" s="4">
        <v>23</v>
      </c>
    </row>
    <row r="19" spans="1:4" x14ac:dyDescent="0.25">
      <c r="A19" s="6"/>
      <c r="B19" s="6" t="s">
        <v>459</v>
      </c>
      <c r="C19" s="4">
        <v>28</v>
      </c>
    </row>
    <row r="20" spans="1:4" x14ac:dyDescent="0.25">
      <c r="A20" s="6"/>
      <c r="B20" s="6" t="s">
        <v>460</v>
      </c>
      <c r="C20" s="4">
        <v>22</v>
      </c>
    </row>
    <row r="21" spans="1:4" x14ac:dyDescent="0.25">
      <c r="A21" s="6"/>
      <c r="B21" s="6" t="s">
        <v>461</v>
      </c>
      <c r="C21" s="4">
        <v>27</v>
      </c>
    </row>
    <row r="22" spans="1:4" x14ac:dyDescent="0.25">
      <c r="A22" s="6"/>
      <c r="B22" s="12" t="s">
        <v>92</v>
      </c>
      <c r="C22" s="13"/>
      <c r="D22">
        <v>76</v>
      </c>
    </row>
    <row r="23" spans="1:4" x14ac:dyDescent="0.25">
      <c r="A23" s="6" t="s">
        <v>222</v>
      </c>
      <c r="B23" s="6" t="s">
        <v>462</v>
      </c>
      <c r="C23" s="4">
        <v>25</v>
      </c>
    </row>
    <row r="24" spans="1:4" x14ac:dyDescent="0.25">
      <c r="A24" s="110"/>
      <c r="B24" s="6" t="s">
        <v>463</v>
      </c>
      <c r="C24" s="4">
        <v>18</v>
      </c>
    </row>
    <row r="25" spans="1:4" x14ac:dyDescent="0.25">
      <c r="A25" s="110"/>
      <c r="B25" s="6" t="s">
        <v>464</v>
      </c>
      <c r="C25" s="4">
        <v>13</v>
      </c>
    </row>
    <row r="26" spans="1:4" x14ac:dyDescent="0.25">
      <c r="A26" s="110"/>
      <c r="B26" s="6" t="s">
        <v>465</v>
      </c>
      <c r="C26" s="4">
        <v>20</v>
      </c>
    </row>
    <row r="27" spans="1:4" x14ac:dyDescent="0.25">
      <c r="A27" s="6"/>
      <c r="B27" s="12" t="s">
        <v>92</v>
      </c>
      <c r="C27" s="13"/>
    </row>
    <row r="28" spans="1:4" x14ac:dyDescent="0.25">
      <c r="A28" s="6" t="s">
        <v>466</v>
      </c>
      <c r="B28" s="6" t="s">
        <v>467</v>
      </c>
      <c r="C28" s="4"/>
    </row>
    <row r="29" spans="1:4" x14ac:dyDescent="0.25">
      <c r="A29" s="6"/>
      <c r="B29" s="6" t="s">
        <v>468</v>
      </c>
      <c r="C29" s="4"/>
    </row>
    <row r="30" spans="1:4" x14ac:dyDescent="0.25">
      <c r="A30" s="6"/>
      <c r="B30" s="6" t="s">
        <v>469</v>
      </c>
      <c r="C30" s="4"/>
    </row>
    <row r="31" spans="1:4" x14ac:dyDescent="0.25">
      <c r="A31" s="6"/>
      <c r="B31" s="6" t="s">
        <v>470</v>
      </c>
      <c r="C31" s="4"/>
    </row>
    <row r="32" spans="1:4" x14ac:dyDescent="0.25">
      <c r="A32" s="6"/>
      <c r="B32" s="12" t="s">
        <v>92</v>
      </c>
      <c r="C32" s="13"/>
      <c r="D32">
        <v>119</v>
      </c>
    </row>
    <row r="33" spans="1:4" x14ac:dyDescent="0.25">
      <c r="A33" s="6" t="s">
        <v>146</v>
      </c>
      <c r="B33" s="6" t="s">
        <v>471</v>
      </c>
      <c r="C33" s="4">
        <v>24</v>
      </c>
    </row>
    <row r="34" spans="1:4" x14ac:dyDescent="0.25">
      <c r="A34" s="6"/>
      <c r="B34" s="6" t="s">
        <v>472</v>
      </c>
      <c r="C34" s="4">
        <v>27</v>
      </c>
    </row>
    <row r="35" spans="1:4" x14ac:dyDescent="0.25">
      <c r="A35" s="6"/>
      <c r="B35" s="6" t="s">
        <v>473</v>
      </c>
      <c r="C35" s="4">
        <v>33</v>
      </c>
    </row>
    <row r="36" spans="1:4" x14ac:dyDescent="0.25">
      <c r="A36" s="6"/>
      <c r="B36" s="6" t="s">
        <v>474</v>
      </c>
      <c r="C36" s="4">
        <v>20</v>
      </c>
    </row>
    <row r="37" spans="1:4" x14ac:dyDescent="0.25">
      <c r="A37" s="6"/>
      <c r="B37" s="12" t="s">
        <v>92</v>
      </c>
      <c r="C37" s="13"/>
    </row>
    <row r="38" spans="1:4" x14ac:dyDescent="0.25">
      <c r="A38" s="6" t="s">
        <v>146</v>
      </c>
      <c r="B38" s="6" t="s">
        <v>475</v>
      </c>
      <c r="C38" s="4"/>
    </row>
    <row r="39" spans="1:4" x14ac:dyDescent="0.25">
      <c r="A39" s="6"/>
      <c r="B39" s="6"/>
      <c r="C39" s="4"/>
    </row>
    <row r="40" spans="1:4" x14ac:dyDescent="0.25">
      <c r="A40" s="6"/>
      <c r="B40" s="6"/>
      <c r="C40" s="6"/>
    </row>
    <row r="41" spans="1:4" x14ac:dyDescent="0.25">
      <c r="A41" s="6"/>
      <c r="B41" s="6"/>
      <c r="C41" s="6"/>
    </row>
    <row r="42" spans="1:4" x14ac:dyDescent="0.25">
      <c r="A42" s="6"/>
      <c r="B42" s="12" t="s">
        <v>92</v>
      </c>
      <c r="C42" s="12"/>
      <c r="D42">
        <v>81</v>
      </c>
    </row>
    <row r="43" spans="1:4" x14ac:dyDescent="0.25">
      <c r="A43" s="6" t="s">
        <v>232</v>
      </c>
      <c r="B43" s="6" t="s">
        <v>476</v>
      </c>
      <c r="C43" s="6">
        <v>20</v>
      </c>
    </row>
    <row r="44" spans="1:4" x14ac:dyDescent="0.25">
      <c r="A44" s="6"/>
      <c r="B44" s="6" t="s">
        <v>477</v>
      </c>
      <c r="C44" s="6">
        <v>22</v>
      </c>
    </row>
    <row r="45" spans="1:4" x14ac:dyDescent="0.25">
      <c r="A45" s="6"/>
      <c r="B45" s="6" t="s">
        <v>478</v>
      </c>
      <c r="C45" s="6">
        <v>22</v>
      </c>
    </row>
    <row r="46" spans="1:4" x14ac:dyDescent="0.25">
      <c r="A46" s="6"/>
      <c r="B46" s="6" t="s">
        <v>479</v>
      </c>
      <c r="C46" s="6">
        <v>21</v>
      </c>
    </row>
    <row r="47" spans="1:4" x14ac:dyDescent="0.25">
      <c r="A47" s="6"/>
      <c r="B47" s="12" t="s">
        <v>92</v>
      </c>
      <c r="C47" s="12"/>
      <c r="D47">
        <v>86</v>
      </c>
    </row>
    <row r="48" spans="1:4" x14ac:dyDescent="0.25">
      <c r="A48" s="6" t="s">
        <v>26</v>
      </c>
      <c r="B48" s="6" t="s">
        <v>480</v>
      </c>
      <c r="C48" s="6">
        <v>19</v>
      </c>
    </row>
    <row r="49" spans="1:4" x14ac:dyDescent="0.25">
      <c r="A49" s="6"/>
      <c r="B49" s="6" t="s">
        <v>481</v>
      </c>
      <c r="C49" s="6">
        <v>16</v>
      </c>
    </row>
    <row r="50" spans="1:4" x14ac:dyDescent="0.25">
      <c r="A50" s="6"/>
      <c r="B50" s="6" t="s">
        <v>482</v>
      </c>
      <c r="C50" s="6">
        <v>28</v>
      </c>
    </row>
    <row r="51" spans="1:4" x14ac:dyDescent="0.25">
      <c r="A51" s="6"/>
      <c r="B51" s="6" t="s">
        <v>483</v>
      </c>
      <c r="C51" s="6">
        <v>23</v>
      </c>
    </row>
    <row r="52" spans="1:4" x14ac:dyDescent="0.25">
      <c r="A52" s="6"/>
      <c r="B52" s="12" t="s">
        <v>92</v>
      </c>
      <c r="C52" s="12"/>
      <c r="D52">
        <v>113</v>
      </c>
    </row>
    <row r="53" spans="1:4" x14ac:dyDescent="0.25">
      <c r="A53" s="6" t="s">
        <v>484</v>
      </c>
      <c r="B53" s="6" t="s">
        <v>485</v>
      </c>
      <c r="C53" s="6">
        <v>15</v>
      </c>
    </row>
    <row r="54" spans="1:4" ht="15" customHeight="1" x14ac:dyDescent="0.25">
      <c r="A54" s="23"/>
      <c r="B54" s="6" t="s">
        <v>486</v>
      </c>
      <c r="C54" s="6">
        <v>42</v>
      </c>
    </row>
    <row r="55" spans="1:4" ht="15" customHeight="1" x14ac:dyDescent="0.25">
      <c r="A55" s="23"/>
      <c r="B55" s="6" t="s">
        <v>487</v>
      </c>
      <c r="C55" s="6">
        <v>32</v>
      </c>
    </row>
    <row r="56" spans="1:4" ht="15" customHeight="1" x14ac:dyDescent="0.25">
      <c r="A56" s="23"/>
      <c r="B56" s="6" t="s">
        <v>488</v>
      </c>
      <c r="C56" s="6">
        <v>24</v>
      </c>
    </row>
    <row r="57" spans="1:4" x14ac:dyDescent="0.25">
      <c r="A57" s="10" t="s">
        <v>31</v>
      </c>
      <c r="B57" s="10" t="s">
        <v>489</v>
      </c>
      <c r="C57" s="14">
        <v>22</v>
      </c>
      <c r="D57">
        <v>64</v>
      </c>
    </row>
    <row r="58" spans="1:4" x14ac:dyDescent="0.25">
      <c r="A58" s="10"/>
      <c r="B58" s="10" t="s">
        <v>490</v>
      </c>
      <c r="C58" s="11"/>
    </row>
    <row r="59" spans="1:4" x14ac:dyDescent="0.25">
      <c r="A59" s="4"/>
      <c r="B59" s="10" t="s">
        <v>491</v>
      </c>
      <c r="C59" s="11">
        <v>17</v>
      </c>
    </row>
    <row r="60" spans="1:4" x14ac:dyDescent="0.25">
      <c r="A60" s="6"/>
      <c r="B60" s="6" t="s">
        <v>492</v>
      </c>
      <c r="C60" s="6">
        <v>25</v>
      </c>
    </row>
    <row r="61" spans="1:4" x14ac:dyDescent="0.25">
      <c r="A61" s="6"/>
      <c r="B61" s="12" t="s">
        <v>92</v>
      </c>
      <c r="C61" s="6"/>
    </row>
    <row r="62" spans="1:4" x14ac:dyDescent="0.25">
      <c r="A62" s="6" t="s">
        <v>31</v>
      </c>
      <c r="B62" s="6" t="s">
        <v>493</v>
      </c>
      <c r="C62" s="12"/>
    </row>
    <row r="63" spans="1:4" x14ac:dyDescent="0.25">
      <c r="A63" s="6"/>
      <c r="B63" s="6" t="s">
        <v>494</v>
      </c>
      <c r="C63" s="6"/>
    </row>
    <row r="64" spans="1:4" x14ac:dyDescent="0.25">
      <c r="A64" s="6"/>
      <c r="B64" s="6" t="s">
        <v>495</v>
      </c>
      <c r="C64" s="6"/>
    </row>
    <row r="65" spans="1:5" x14ac:dyDescent="0.25">
      <c r="A65" s="6"/>
      <c r="B65" s="6" t="s">
        <v>496</v>
      </c>
      <c r="C65" s="6"/>
    </row>
    <row r="66" spans="1:5" x14ac:dyDescent="0.25">
      <c r="A66" s="6"/>
      <c r="B66" s="12" t="s">
        <v>92</v>
      </c>
      <c r="C66" s="6"/>
      <c r="D66">
        <v>98</v>
      </c>
    </row>
    <row r="67" spans="1:5" x14ac:dyDescent="0.25">
      <c r="A67" s="6" t="s">
        <v>177</v>
      </c>
      <c r="B67" s="12" t="s">
        <v>497</v>
      </c>
      <c r="C67" s="12">
        <v>21</v>
      </c>
    </row>
    <row r="68" spans="1:5" x14ac:dyDescent="0.25">
      <c r="B68" s="6" t="s">
        <v>498</v>
      </c>
      <c r="C68" s="6">
        <v>31</v>
      </c>
    </row>
    <row r="69" spans="1:5" x14ac:dyDescent="0.25">
      <c r="B69" s="6" t="s">
        <v>499</v>
      </c>
      <c r="C69" s="6">
        <v>28</v>
      </c>
    </row>
    <row r="70" spans="1:5" x14ac:dyDescent="0.25">
      <c r="B70" s="6" t="s">
        <v>500</v>
      </c>
      <c r="C70" s="6">
        <v>18</v>
      </c>
    </row>
    <row r="71" spans="1:5" x14ac:dyDescent="0.25">
      <c r="A71" t="s">
        <v>32</v>
      </c>
      <c r="B71" s="6" t="s">
        <v>501</v>
      </c>
      <c r="C71" s="6">
        <v>23</v>
      </c>
      <c r="E71">
        <v>87</v>
      </c>
    </row>
    <row r="72" spans="1:5" x14ac:dyDescent="0.25">
      <c r="B72" s="12" t="s">
        <v>502</v>
      </c>
      <c r="C72" s="12">
        <v>25</v>
      </c>
    </row>
    <row r="73" spans="1:5" x14ac:dyDescent="0.25">
      <c r="B73" s="6" t="s">
        <v>503</v>
      </c>
      <c r="C73" s="6">
        <v>19</v>
      </c>
    </row>
    <row r="74" spans="1:5" x14ac:dyDescent="0.25">
      <c r="B74" s="6" t="s">
        <v>504</v>
      </c>
      <c r="C74" s="6">
        <v>20</v>
      </c>
    </row>
    <row r="75" spans="1:5" x14ac:dyDescent="0.25">
      <c r="A75" t="s">
        <v>232</v>
      </c>
      <c r="B75" s="6" t="s">
        <v>505</v>
      </c>
      <c r="C75" s="6"/>
    </row>
    <row r="76" spans="1:5" x14ac:dyDescent="0.25">
      <c r="B76" s="6" t="s">
        <v>506</v>
      </c>
      <c r="C76" s="6"/>
    </row>
    <row r="77" spans="1:5" x14ac:dyDescent="0.25">
      <c r="B77" s="12" t="s">
        <v>507</v>
      </c>
      <c r="C77" s="12"/>
    </row>
    <row r="78" spans="1:5" x14ac:dyDescent="0.25">
      <c r="B78" s="6" t="s">
        <v>508</v>
      </c>
      <c r="C78" s="6"/>
    </row>
    <row r="79" spans="1:5" x14ac:dyDescent="0.25">
      <c r="A79" s="110"/>
      <c r="B79" s="6"/>
      <c r="C79" s="6"/>
    </row>
    <row r="80" spans="1:5" x14ac:dyDescent="0.25">
      <c r="A80" s="110"/>
      <c r="B80" s="6"/>
      <c r="C80" s="6"/>
    </row>
    <row r="81" spans="1:5" x14ac:dyDescent="0.25">
      <c r="A81" s="110"/>
      <c r="B81" s="6"/>
      <c r="C81" s="6"/>
    </row>
    <row r="82" spans="1:5" x14ac:dyDescent="0.25">
      <c r="A82" t="s">
        <v>509</v>
      </c>
      <c r="B82" s="12" t="s">
        <v>510</v>
      </c>
      <c r="C82" s="12">
        <v>22</v>
      </c>
      <c r="E82">
        <v>91</v>
      </c>
    </row>
    <row r="83" spans="1:5" x14ac:dyDescent="0.25">
      <c r="B83" s="6" t="s">
        <v>511</v>
      </c>
      <c r="C83" s="6">
        <v>25</v>
      </c>
    </row>
    <row r="84" spans="1:5" x14ac:dyDescent="0.25">
      <c r="B84" s="6" t="s">
        <v>512</v>
      </c>
      <c r="C84" s="6">
        <v>51</v>
      </c>
    </row>
    <row r="85" spans="1:5" x14ac:dyDescent="0.25">
      <c r="A85" t="s">
        <v>513</v>
      </c>
      <c r="B85" s="6" t="s">
        <v>514</v>
      </c>
      <c r="C85" s="6">
        <v>19</v>
      </c>
      <c r="E85">
        <v>73</v>
      </c>
    </row>
    <row r="86" spans="1:5" x14ac:dyDescent="0.25">
      <c r="B86" s="6" t="s">
        <v>515</v>
      </c>
      <c r="C86" s="6">
        <v>17</v>
      </c>
    </row>
    <row r="87" spans="1:5" x14ac:dyDescent="0.25">
      <c r="B87" s="12" t="s">
        <v>516</v>
      </c>
      <c r="C87" s="12">
        <v>18</v>
      </c>
    </row>
    <row r="88" spans="1:5" x14ac:dyDescent="0.25">
      <c r="B88" s="6" t="s">
        <v>517</v>
      </c>
      <c r="C88">
        <v>19</v>
      </c>
    </row>
    <row r="89" spans="1:5" x14ac:dyDescent="0.25">
      <c r="B89" s="6"/>
    </row>
    <row r="90" spans="1:5" x14ac:dyDescent="0.25">
      <c r="B90" s="6"/>
    </row>
    <row r="91" spans="1:5" x14ac:dyDescent="0.25">
      <c r="B91" s="6"/>
    </row>
    <row r="93" spans="1:5" x14ac:dyDescent="0.25">
      <c r="B93" s="6"/>
    </row>
    <row r="94" spans="1:5" x14ac:dyDescent="0.25">
      <c r="B94" s="6"/>
    </row>
    <row r="95" spans="1:5" x14ac:dyDescent="0.25">
      <c r="B95" s="6"/>
    </row>
    <row r="96" spans="1:5" x14ac:dyDescent="0.25">
      <c r="B96" s="6"/>
    </row>
    <row r="98" spans="2:2" x14ac:dyDescent="0.25">
      <c r="B98" s="6"/>
    </row>
    <row r="99" spans="2:2" x14ac:dyDescent="0.25">
      <c r="B99" s="6"/>
    </row>
    <row r="100" spans="2:2" x14ac:dyDescent="0.25">
      <c r="B100" s="6"/>
    </row>
    <row r="101" spans="2:2" x14ac:dyDescent="0.25">
      <c r="B101" s="6"/>
    </row>
    <row r="103" spans="2:2" x14ac:dyDescent="0.25">
      <c r="B103" s="6"/>
    </row>
    <row r="104" spans="2:2" x14ac:dyDescent="0.25">
      <c r="B104" s="6"/>
    </row>
    <row r="105" spans="2:2" x14ac:dyDescent="0.25">
      <c r="B105" s="6"/>
    </row>
    <row r="106" spans="2:2" x14ac:dyDescent="0.25">
      <c r="B106" s="6"/>
    </row>
  </sheetData>
  <mergeCells count="3">
    <mergeCell ref="A1:C1"/>
    <mergeCell ref="A79:A81"/>
    <mergeCell ref="A24:A26"/>
  </mergeCells>
  <printOptions gridLines="1"/>
  <pageMargins left="0.7" right="0.7" top="0.5" bottom="0.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6"/>
  <sheetViews>
    <sheetView workbookViewId="0">
      <selection activeCell="D40" sqref="D40"/>
    </sheetView>
  </sheetViews>
  <sheetFormatPr defaultRowHeight="15" x14ac:dyDescent="0.25"/>
  <cols>
    <col min="1" max="1" width="24.85546875" customWidth="1"/>
    <col min="2" max="2" width="20.28515625" bestFit="1" customWidth="1"/>
    <col min="3" max="3" width="12.140625" style="2" customWidth="1"/>
    <col min="6" max="6" width="23.140625" bestFit="1" customWidth="1"/>
    <col min="7" max="7" width="20.140625" customWidth="1"/>
  </cols>
  <sheetData>
    <row r="1" spans="1:6" x14ac:dyDescent="0.25">
      <c r="A1" s="105" t="s">
        <v>518</v>
      </c>
      <c r="B1" s="105"/>
      <c r="F1" t="s">
        <v>519</v>
      </c>
    </row>
    <row r="2" spans="1:6" x14ac:dyDescent="0.25">
      <c r="A2" s="1" t="s">
        <v>108</v>
      </c>
      <c r="B2" s="1" t="s">
        <v>520</v>
      </c>
      <c r="C2" s="1" t="s">
        <v>521</v>
      </c>
      <c r="D2" s="1" t="s">
        <v>522</v>
      </c>
      <c r="E2">
        <v>1</v>
      </c>
      <c r="F2" s="9" t="s">
        <v>523</v>
      </c>
    </row>
    <row r="3" spans="1:6" x14ac:dyDescent="0.25">
      <c r="A3" s="111" t="s">
        <v>441</v>
      </c>
      <c r="B3" t="s">
        <v>524</v>
      </c>
      <c r="C3" s="2">
        <v>18</v>
      </c>
      <c r="D3">
        <v>3</v>
      </c>
      <c r="E3">
        <v>2</v>
      </c>
      <c r="F3" t="s">
        <v>525</v>
      </c>
    </row>
    <row r="4" spans="1:6" x14ac:dyDescent="0.25">
      <c r="A4" s="111"/>
      <c r="B4" t="s">
        <v>526</v>
      </c>
      <c r="C4" s="2">
        <v>16</v>
      </c>
      <c r="D4">
        <v>2</v>
      </c>
      <c r="E4">
        <v>3</v>
      </c>
      <c r="F4" t="s">
        <v>527</v>
      </c>
    </row>
    <row r="5" spans="1:6" x14ac:dyDescent="0.25">
      <c r="A5" s="111"/>
      <c r="B5" t="s">
        <v>528</v>
      </c>
      <c r="C5" s="2">
        <v>5</v>
      </c>
      <c r="D5">
        <v>2</v>
      </c>
    </row>
    <row r="6" spans="1:6" x14ac:dyDescent="0.25">
      <c r="A6" s="111"/>
      <c r="B6" t="s">
        <v>523</v>
      </c>
      <c r="C6" s="2">
        <v>28</v>
      </c>
      <c r="D6">
        <v>3</v>
      </c>
      <c r="F6" t="s">
        <v>122</v>
      </c>
    </row>
    <row r="7" spans="1:6" x14ac:dyDescent="0.25">
      <c r="A7" s="4"/>
      <c r="B7" s="7"/>
      <c r="C7" s="3"/>
      <c r="E7">
        <v>1</v>
      </c>
      <c r="F7" t="s">
        <v>114</v>
      </c>
    </row>
    <row r="8" spans="1:6" x14ac:dyDescent="0.25">
      <c r="A8" s="111" t="s">
        <v>56</v>
      </c>
      <c r="B8" t="s">
        <v>529</v>
      </c>
      <c r="E8">
        <v>2</v>
      </c>
      <c r="F8" t="s">
        <v>102</v>
      </c>
    </row>
    <row r="9" spans="1:6" x14ac:dyDescent="0.25">
      <c r="A9" s="111"/>
      <c r="E9">
        <v>3</v>
      </c>
      <c r="F9" t="s">
        <v>208</v>
      </c>
    </row>
    <row r="10" spans="1:6" x14ac:dyDescent="0.25">
      <c r="A10" s="111"/>
    </row>
    <row r="11" spans="1:6" x14ac:dyDescent="0.25">
      <c r="A11" s="111"/>
    </row>
    <row r="12" spans="1:6" x14ac:dyDescent="0.25">
      <c r="A12" s="4"/>
      <c r="B12" s="7"/>
      <c r="C12" s="3"/>
    </row>
    <row r="13" spans="1:6" x14ac:dyDescent="0.25">
      <c r="A13" s="111" t="s">
        <v>232</v>
      </c>
      <c r="B13" t="s">
        <v>530</v>
      </c>
      <c r="C13" s="2">
        <v>22</v>
      </c>
      <c r="D13">
        <v>3</v>
      </c>
    </row>
    <row r="14" spans="1:6" x14ac:dyDescent="0.25">
      <c r="A14" s="111"/>
      <c r="B14" t="s">
        <v>531</v>
      </c>
      <c r="C14" s="2">
        <v>8</v>
      </c>
      <c r="D14">
        <v>3</v>
      </c>
    </row>
    <row r="15" spans="1:6" x14ac:dyDescent="0.25">
      <c r="A15" s="111"/>
      <c r="B15" t="s">
        <v>532</v>
      </c>
      <c r="C15" s="2">
        <v>15</v>
      </c>
      <c r="D15">
        <v>2</v>
      </c>
    </row>
    <row r="16" spans="1:6" x14ac:dyDescent="0.25">
      <c r="A16" s="111"/>
      <c r="B16" t="s">
        <v>533</v>
      </c>
      <c r="C16" s="2">
        <v>19</v>
      </c>
      <c r="D16">
        <v>4</v>
      </c>
    </row>
    <row r="17" spans="1:4" x14ac:dyDescent="0.25">
      <c r="A17" s="4"/>
      <c r="B17" s="7"/>
      <c r="C17" s="3"/>
    </row>
    <row r="18" spans="1:4" x14ac:dyDescent="0.25">
      <c r="A18" s="111" t="s">
        <v>26</v>
      </c>
      <c r="B18" t="s">
        <v>534</v>
      </c>
    </row>
    <row r="19" spans="1:4" x14ac:dyDescent="0.25">
      <c r="A19" s="111"/>
      <c r="B19" t="s">
        <v>535</v>
      </c>
    </row>
    <row r="20" spans="1:4" x14ac:dyDescent="0.25">
      <c r="A20" s="111"/>
      <c r="B20" t="s">
        <v>536</v>
      </c>
    </row>
    <row r="21" spans="1:4" x14ac:dyDescent="0.25">
      <c r="A21" s="111"/>
      <c r="B21" t="s">
        <v>537</v>
      </c>
    </row>
    <row r="22" spans="1:4" x14ac:dyDescent="0.25">
      <c r="A22" s="4"/>
      <c r="B22" s="7"/>
      <c r="C22" s="3"/>
    </row>
    <row r="23" spans="1:4" x14ac:dyDescent="0.25">
      <c r="A23" s="111" t="s">
        <v>157</v>
      </c>
      <c r="B23" t="s">
        <v>538</v>
      </c>
      <c r="C23" s="2">
        <v>10</v>
      </c>
      <c r="D23">
        <v>4</v>
      </c>
    </row>
    <row r="24" spans="1:4" x14ac:dyDescent="0.25">
      <c r="A24" s="111"/>
      <c r="B24" t="s">
        <v>539</v>
      </c>
      <c r="C24" s="2">
        <v>28</v>
      </c>
      <c r="D24">
        <v>3</v>
      </c>
    </row>
    <row r="25" spans="1:4" x14ac:dyDescent="0.25">
      <c r="A25" s="111"/>
      <c r="B25" t="s">
        <v>540</v>
      </c>
      <c r="C25" s="2">
        <v>12</v>
      </c>
      <c r="D25">
        <v>2</v>
      </c>
    </row>
    <row r="26" spans="1:4" x14ac:dyDescent="0.25">
      <c r="A26" s="111"/>
      <c r="B26" t="s">
        <v>541</v>
      </c>
      <c r="C26" s="2">
        <v>18</v>
      </c>
      <c r="D26">
        <v>4</v>
      </c>
    </row>
    <row r="27" spans="1:4" x14ac:dyDescent="0.25">
      <c r="A27" s="2"/>
      <c r="B27" s="7"/>
      <c r="C27" s="3"/>
    </row>
    <row r="28" spans="1:4" x14ac:dyDescent="0.25">
      <c r="A28" s="111" t="s">
        <v>484</v>
      </c>
      <c r="B28" t="s">
        <v>542</v>
      </c>
      <c r="C28" s="2">
        <v>22</v>
      </c>
      <c r="D28">
        <v>3</v>
      </c>
    </row>
    <row r="29" spans="1:4" x14ac:dyDescent="0.25">
      <c r="A29" s="111"/>
      <c r="B29" t="s">
        <v>543</v>
      </c>
      <c r="C29" s="2">
        <v>8</v>
      </c>
      <c r="D29">
        <v>3</v>
      </c>
    </row>
    <row r="30" spans="1:4" x14ac:dyDescent="0.25">
      <c r="A30" s="111"/>
      <c r="B30" t="s">
        <v>544</v>
      </c>
      <c r="C30" s="2">
        <v>25</v>
      </c>
      <c r="D30">
        <v>6</v>
      </c>
    </row>
    <row r="31" spans="1:4" x14ac:dyDescent="0.25">
      <c r="A31" s="111"/>
      <c r="B31" t="s">
        <v>545</v>
      </c>
      <c r="C31" s="2">
        <v>10</v>
      </c>
      <c r="D31">
        <v>3</v>
      </c>
    </row>
    <row r="32" spans="1:4" x14ac:dyDescent="0.25">
      <c r="A32" s="4"/>
      <c r="B32" s="7"/>
      <c r="C32" s="3"/>
    </row>
    <row r="33" spans="1:4" x14ac:dyDescent="0.25">
      <c r="A33" s="111" t="s">
        <v>177</v>
      </c>
      <c r="B33" t="s">
        <v>546</v>
      </c>
      <c r="C33" s="2">
        <v>11</v>
      </c>
      <c r="D33">
        <v>4</v>
      </c>
    </row>
    <row r="34" spans="1:4" x14ac:dyDescent="0.25">
      <c r="A34" s="111"/>
      <c r="B34" t="s">
        <v>547</v>
      </c>
      <c r="C34" s="2">
        <v>18</v>
      </c>
      <c r="D34">
        <v>3</v>
      </c>
    </row>
    <row r="35" spans="1:4" x14ac:dyDescent="0.25">
      <c r="A35" s="111"/>
      <c r="B35" t="s">
        <v>548</v>
      </c>
      <c r="C35" s="2">
        <v>13</v>
      </c>
      <c r="D35">
        <v>3</v>
      </c>
    </row>
    <row r="36" spans="1:4" x14ac:dyDescent="0.25">
      <c r="A36" s="111"/>
      <c r="B36" t="s">
        <v>549</v>
      </c>
    </row>
    <row r="37" spans="1:4" x14ac:dyDescent="0.25">
      <c r="A37" s="4"/>
      <c r="B37" s="7"/>
      <c r="C37" s="3"/>
    </row>
    <row r="38" spans="1:4" x14ac:dyDescent="0.25">
      <c r="A38" s="6" t="s">
        <v>32</v>
      </c>
      <c r="B38" t="s">
        <v>550</v>
      </c>
      <c r="C38" s="2">
        <v>20</v>
      </c>
      <c r="D38">
        <v>5</v>
      </c>
    </row>
    <row r="39" spans="1:4" x14ac:dyDescent="0.25">
      <c r="B39" t="s">
        <v>551</v>
      </c>
      <c r="C39" s="3">
        <v>18</v>
      </c>
      <c r="D39">
        <v>2</v>
      </c>
    </row>
    <row r="40" spans="1:4" x14ac:dyDescent="0.25">
      <c r="B40" t="s">
        <v>552</v>
      </c>
      <c r="C40" s="2">
        <v>15</v>
      </c>
      <c r="D40">
        <v>2</v>
      </c>
    </row>
    <row r="41" spans="1:4" x14ac:dyDescent="0.25">
      <c r="B41" t="s">
        <v>553</v>
      </c>
      <c r="C41" s="2">
        <v>14</v>
      </c>
      <c r="D41">
        <v>2</v>
      </c>
    </row>
    <row r="42" spans="1:4" x14ac:dyDescent="0.25">
      <c r="A42" t="s">
        <v>34</v>
      </c>
      <c r="B42" t="s">
        <v>554</v>
      </c>
      <c r="C42" s="3">
        <v>14</v>
      </c>
      <c r="D42">
        <v>3</v>
      </c>
    </row>
    <row r="43" spans="1:4" x14ac:dyDescent="0.25">
      <c r="B43" t="s">
        <v>555</v>
      </c>
      <c r="C43" s="2">
        <v>10</v>
      </c>
      <c r="D43">
        <v>2</v>
      </c>
    </row>
    <row r="44" spans="1:4" x14ac:dyDescent="0.25">
      <c r="B44" t="s">
        <v>556</v>
      </c>
      <c r="C44" s="2">
        <v>9</v>
      </c>
      <c r="D44">
        <v>3</v>
      </c>
    </row>
    <row r="47" spans="1:4" x14ac:dyDescent="0.25">
      <c r="B47" s="7"/>
    </row>
    <row r="51" spans="2:2" x14ac:dyDescent="0.25">
      <c r="B51" s="7"/>
    </row>
    <row r="56" spans="2:2" x14ac:dyDescent="0.25">
      <c r="B56" s="7"/>
    </row>
  </sheetData>
  <mergeCells count="8">
    <mergeCell ref="A1:B1"/>
    <mergeCell ref="A28:A31"/>
    <mergeCell ref="A33:A36"/>
    <mergeCell ref="A18:A21"/>
    <mergeCell ref="A23:A26"/>
    <mergeCell ref="A3:A6"/>
    <mergeCell ref="A8:A11"/>
    <mergeCell ref="A13:A16"/>
  </mergeCells>
  <printOptions gridLines="1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1"/>
  <sheetViews>
    <sheetView workbookViewId="0">
      <selection activeCell="F12" sqref="F12"/>
    </sheetView>
  </sheetViews>
  <sheetFormatPr defaultRowHeight="15" x14ac:dyDescent="0.25"/>
  <cols>
    <col min="1" max="1" width="21.140625" customWidth="1"/>
    <col min="2" max="2" width="19.85546875" style="2" bestFit="1" customWidth="1"/>
    <col min="3" max="3" width="23.42578125" customWidth="1"/>
    <col min="4" max="4" width="18.7109375" style="2" customWidth="1"/>
    <col min="6" max="6" width="37.140625" bestFit="1" customWidth="1"/>
  </cols>
  <sheetData>
    <row r="1" spans="1:6" x14ac:dyDescent="0.25">
      <c r="A1" s="105" t="s">
        <v>557</v>
      </c>
      <c r="B1" s="105"/>
      <c r="C1" s="105"/>
      <c r="D1" s="105"/>
      <c r="E1" s="105"/>
    </row>
    <row r="2" spans="1:6" x14ac:dyDescent="0.25">
      <c r="A2" s="111" t="s">
        <v>558</v>
      </c>
      <c r="B2" t="s">
        <v>559</v>
      </c>
      <c r="C2" s="2">
        <v>251</v>
      </c>
      <c r="D2" s="2">
        <v>587</v>
      </c>
      <c r="F2" t="s">
        <v>122</v>
      </c>
    </row>
    <row r="3" spans="1:6" x14ac:dyDescent="0.25">
      <c r="A3" s="111"/>
      <c r="B3" t="s">
        <v>560</v>
      </c>
      <c r="C3" s="2">
        <v>160</v>
      </c>
      <c r="E3">
        <v>1</v>
      </c>
      <c r="F3" t="s">
        <v>561</v>
      </c>
    </row>
    <row r="4" spans="1:6" x14ac:dyDescent="0.25">
      <c r="A4" s="111"/>
      <c r="B4" t="s">
        <v>562</v>
      </c>
      <c r="C4" s="2">
        <v>131</v>
      </c>
      <c r="E4">
        <v>2</v>
      </c>
      <c r="F4" t="s">
        <v>513</v>
      </c>
    </row>
    <row r="5" spans="1:6" x14ac:dyDescent="0.25">
      <c r="A5" s="111"/>
      <c r="B5" t="s">
        <v>563</v>
      </c>
      <c r="C5" s="2">
        <v>176</v>
      </c>
      <c r="E5">
        <v>3</v>
      </c>
      <c r="F5" t="s">
        <v>564</v>
      </c>
    </row>
    <row r="6" spans="1:6" x14ac:dyDescent="0.25">
      <c r="A6" s="4"/>
      <c r="B6" s="7"/>
      <c r="C6" s="3"/>
    </row>
    <row r="7" spans="1:6" x14ac:dyDescent="0.25">
      <c r="A7" s="111" t="s">
        <v>56</v>
      </c>
      <c r="B7" t="s">
        <v>565</v>
      </c>
      <c r="C7" s="2">
        <v>145</v>
      </c>
      <c r="F7" t="s">
        <v>566</v>
      </c>
    </row>
    <row r="8" spans="1:6" x14ac:dyDescent="0.25">
      <c r="A8" s="111"/>
      <c r="B8"/>
      <c r="C8" s="2"/>
      <c r="E8">
        <v>1</v>
      </c>
      <c r="F8" t="s">
        <v>567</v>
      </c>
    </row>
    <row r="9" spans="1:6" x14ac:dyDescent="0.25">
      <c r="A9" s="111"/>
      <c r="B9"/>
      <c r="C9" s="2"/>
      <c r="E9">
        <v>2</v>
      </c>
      <c r="F9" s="8" t="s">
        <v>568</v>
      </c>
    </row>
    <row r="10" spans="1:6" x14ac:dyDescent="0.25">
      <c r="A10" s="111"/>
      <c r="B10"/>
      <c r="C10" s="2"/>
      <c r="E10">
        <v>3</v>
      </c>
      <c r="F10" t="s">
        <v>569</v>
      </c>
    </row>
    <row r="11" spans="1:6" x14ac:dyDescent="0.25">
      <c r="A11" s="4"/>
      <c r="B11" s="7"/>
      <c r="C11" s="3"/>
      <c r="E11">
        <v>4</v>
      </c>
      <c r="F11" t="s">
        <v>570</v>
      </c>
    </row>
    <row r="12" spans="1:6" x14ac:dyDescent="0.25">
      <c r="A12" s="111" t="s">
        <v>26</v>
      </c>
      <c r="B12" t="s">
        <v>571</v>
      </c>
      <c r="C12" s="2" t="s">
        <v>572</v>
      </c>
      <c r="D12" s="2">
        <v>680</v>
      </c>
      <c r="E12">
        <v>5</v>
      </c>
      <c r="F12" t="s">
        <v>573</v>
      </c>
    </row>
    <row r="13" spans="1:6" x14ac:dyDescent="0.25">
      <c r="A13" s="111"/>
      <c r="B13" t="s">
        <v>574</v>
      </c>
      <c r="C13" s="2">
        <v>220</v>
      </c>
    </row>
    <row r="14" spans="1:6" x14ac:dyDescent="0.25">
      <c r="A14" s="111"/>
      <c r="B14" t="s">
        <v>575</v>
      </c>
      <c r="C14" s="2">
        <v>254</v>
      </c>
    </row>
    <row r="15" spans="1:6" x14ac:dyDescent="0.25">
      <c r="A15" s="111"/>
      <c r="B15" t="s">
        <v>576</v>
      </c>
      <c r="C15" s="2">
        <v>206</v>
      </c>
    </row>
    <row r="16" spans="1:6" x14ac:dyDescent="0.25">
      <c r="A16" s="4"/>
      <c r="B16" s="7"/>
      <c r="C16" s="3"/>
    </row>
    <row r="17" spans="1:4" x14ac:dyDescent="0.25">
      <c r="A17" s="111" t="s">
        <v>157</v>
      </c>
      <c r="B17" t="s">
        <v>577</v>
      </c>
      <c r="C17" s="2">
        <v>139</v>
      </c>
      <c r="D17" s="2">
        <v>457</v>
      </c>
    </row>
    <row r="18" spans="1:4" x14ac:dyDescent="0.25">
      <c r="A18" s="111"/>
      <c r="B18" t="s">
        <v>578</v>
      </c>
      <c r="C18" s="2">
        <v>154</v>
      </c>
    </row>
    <row r="19" spans="1:4" x14ac:dyDescent="0.25">
      <c r="A19" s="111"/>
      <c r="B19" t="s">
        <v>579</v>
      </c>
      <c r="C19" s="2" t="s">
        <v>572</v>
      </c>
    </row>
    <row r="20" spans="1:4" x14ac:dyDescent="0.25">
      <c r="A20" s="111"/>
      <c r="B20" t="s">
        <v>580</v>
      </c>
      <c r="C20" s="2">
        <v>164</v>
      </c>
    </row>
    <row r="21" spans="1:4" x14ac:dyDescent="0.25">
      <c r="A21" s="4"/>
      <c r="B21" s="7"/>
      <c r="C21" s="3"/>
    </row>
    <row r="22" spans="1:4" x14ac:dyDescent="0.25">
      <c r="A22" s="111" t="s">
        <v>484</v>
      </c>
      <c r="B22" t="s">
        <v>581</v>
      </c>
      <c r="C22" s="2">
        <v>261</v>
      </c>
      <c r="D22" s="2">
        <v>755</v>
      </c>
    </row>
    <row r="23" spans="1:4" x14ac:dyDescent="0.25">
      <c r="A23" s="111"/>
      <c r="B23" t="s">
        <v>582</v>
      </c>
      <c r="C23" s="2" t="s">
        <v>572</v>
      </c>
    </row>
    <row r="24" spans="1:4" x14ac:dyDescent="0.25">
      <c r="A24" s="111"/>
      <c r="B24" t="s">
        <v>583</v>
      </c>
      <c r="C24" s="2">
        <v>271</v>
      </c>
    </row>
    <row r="25" spans="1:4" x14ac:dyDescent="0.25">
      <c r="A25" s="111"/>
      <c r="B25" t="s">
        <v>584</v>
      </c>
      <c r="C25" s="2">
        <v>223</v>
      </c>
    </row>
    <row r="26" spans="1:4" x14ac:dyDescent="0.25">
      <c r="A26" s="4"/>
      <c r="B26" s="7"/>
      <c r="C26" s="3"/>
    </row>
    <row r="27" spans="1:4" x14ac:dyDescent="0.25">
      <c r="A27" s="111" t="s">
        <v>249</v>
      </c>
      <c r="B27" s="2" t="s">
        <v>585</v>
      </c>
      <c r="C27" s="2">
        <v>222</v>
      </c>
      <c r="D27" s="2">
        <v>654</v>
      </c>
    </row>
    <row r="28" spans="1:4" x14ac:dyDescent="0.25">
      <c r="A28" s="111"/>
      <c r="B28" s="2" t="s">
        <v>586</v>
      </c>
      <c r="C28" s="2">
        <v>200</v>
      </c>
    </row>
    <row r="29" spans="1:4" x14ac:dyDescent="0.25">
      <c r="A29" s="111"/>
      <c r="B29" s="2" t="s">
        <v>587</v>
      </c>
      <c r="C29" s="2">
        <v>202</v>
      </c>
    </row>
    <row r="30" spans="1:4" x14ac:dyDescent="0.25">
      <c r="A30" s="111"/>
      <c r="B30" s="2" t="s">
        <v>588</v>
      </c>
      <c r="C30" s="2">
        <v>230</v>
      </c>
    </row>
    <row r="31" spans="1:4" x14ac:dyDescent="0.25">
      <c r="A31" s="6"/>
      <c r="B31" s="3"/>
      <c r="C31" s="7"/>
    </row>
    <row r="32" spans="1:4" x14ac:dyDescent="0.25">
      <c r="A32" s="111" t="s">
        <v>31</v>
      </c>
      <c r="B32" s="2" t="s">
        <v>589</v>
      </c>
      <c r="C32" s="2" t="s">
        <v>572</v>
      </c>
    </row>
    <row r="33" spans="1:4" x14ac:dyDescent="0.25">
      <c r="A33" s="111"/>
      <c r="B33" s="2" t="s">
        <v>590</v>
      </c>
      <c r="C33" s="2">
        <v>180</v>
      </c>
    </row>
    <row r="34" spans="1:4" x14ac:dyDescent="0.25">
      <c r="A34" s="111"/>
      <c r="B34" s="2" t="s">
        <v>591</v>
      </c>
      <c r="C34" s="2" t="s">
        <v>572</v>
      </c>
    </row>
    <row r="35" spans="1:4" x14ac:dyDescent="0.25">
      <c r="A35" s="111"/>
      <c r="C35" s="2"/>
    </row>
    <row r="36" spans="1:4" x14ac:dyDescent="0.25">
      <c r="A36" s="4"/>
      <c r="B36" s="7"/>
      <c r="C36" s="3"/>
    </row>
    <row r="37" spans="1:4" x14ac:dyDescent="0.25">
      <c r="A37" s="111" t="s">
        <v>31</v>
      </c>
      <c r="B37" s="2" t="s">
        <v>592</v>
      </c>
      <c r="C37" s="2">
        <v>183</v>
      </c>
      <c r="D37" s="2">
        <v>509</v>
      </c>
    </row>
    <row r="38" spans="1:4" x14ac:dyDescent="0.25">
      <c r="A38" s="111"/>
      <c r="B38" s="2" t="s">
        <v>593</v>
      </c>
      <c r="C38" s="2">
        <v>148</v>
      </c>
    </row>
    <row r="39" spans="1:4" x14ac:dyDescent="0.25">
      <c r="A39" s="111"/>
      <c r="B39" s="2" t="s">
        <v>594</v>
      </c>
      <c r="C39" s="2">
        <v>126</v>
      </c>
    </row>
    <row r="40" spans="1:4" x14ac:dyDescent="0.25">
      <c r="A40" s="111"/>
      <c r="B40" s="2" t="s">
        <v>595</v>
      </c>
      <c r="C40" s="2">
        <v>178</v>
      </c>
    </row>
    <row r="41" spans="1:4" x14ac:dyDescent="0.25">
      <c r="A41" s="4"/>
      <c r="B41" s="7"/>
      <c r="C41" s="3"/>
    </row>
    <row r="42" spans="1:4" x14ac:dyDescent="0.25">
      <c r="A42" s="111" t="s">
        <v>177</v>
      </c>
      <c r="B42" s="2" t="s">
        <v>596</v>
      </c>
      <c r="C42" s="2">
        <v>215</v>
      </c>
      <c r="D42" s="2">
        <v>655</v>
      </c>
    </row>
    <row r="43" spans="1:4" x14ac:dyDescent="0.25">
      <c r="A43" s="111"/>
      <c r="B43" s="2" t="s">
        <v>597</v>
      </c>
      <c r="C43" s="2">
        <v>232</v>
      </c>
    </row>
    <row r="44" spans="1:4" x14ac:dyDescent="0.25">
      <c r="A44" s="111"/>
      <c r="B44" s="2" t="s">
        <v>598</v>
      </c>
      <c r="C44" s="2">
        <v>208</v>
      </c>
    </row>
    <row r="45" spans="1:4" x14ac:dyDescent="0.25">
      <c r="A45" s="111"/>
      <c r="B45" s="2" t="s">
        <v>599</v>
      </c>
      <c r="C45" s="2">
        <v>198</v>
      </c>
    </row>
    <row r="46" spans="1:4" x14ac:dyDescent="0.25">
      <c r="A46" s="4"/>
      <c r="B46" s="7"/>
      <c r="C46" s="3"/>
    </row>
    <row r="47" spans="1:4" x14ac:dyDescent="0.25">
      <c r="A47" s="111" t="s">
        <v>32</v>
      </c>
      <c r="B47" s="2" t="s">
        <v>600</v>
      </c>
      <c r="C47" s="2">
        <v>181</v>
      </c>
      <c r="D47" s="2">
        <v>511</v>
      </c>
    </row>
    <row r="48" spans="1:4" x14ac:dyDescent="0.25">
      <c r="A48" s="111"/>
      <c r="B48" s="2" t="s">
        <v>601</v>
      </c>
      <c r="C48" s="2">
        <v>167</v>
      </c>
    </row>
    <row r="49" spans="1:4" x14ac:dyDescent="0.25">
      <c r="A49" s="111"/>
      <c r="B49" s="2" t="s">
        <v>602</v>
      </c>
      <c r="C49" s="2">
        <v>163</v>
      </c>
    </row>
    <row r="50" spans="1:4" x14ac:dyDescent="0.25">
      <c r="A50" s="111"/>
      <c r="B50" s="2" t="s">
        <v>603</v>
      </c>
      <c r="C50" s="2">
        <v>135</v>
      </c>
    </row>
    <row r="51" spans="1:4" x14ac:dyDescent="0.25">
      <c r="A51" s="4"/>
      <c r="B51" s="7"/>
      <c r="C51" s="3"/>
    </row>
    <row r="52" spans="1:4" x14ac:dyDescent="0.25">
      <c r="A52" s="111" t="s">
        <v>194</v>
      </c>
      <c r="B52" s="2" t="s">
        <v>604</v>
      </c>
      <c r="C52" s="2">
        <v>164</v>
      </c>
      <c r="D52" s="2">
        <v>443</v>
      </c>
    </row>
    <row r="53" spans="1:4" x14ac:dyDescent="0.25">
      <c r="A53" s="111"/>
      <c r="B53" s="2" t="s">
        <v>605</v>
      </c>
      <c r="C53" s="2">
        <v>140</v>
      </c>
    </row>
    <row r="54" spans="1:4" x14ac:dyDescent="0.25">
      <c r="A54" s="111"/>
      <c r="B54" s="2" t="s">
        <v>606</v>
      </c>
      <c r="C54" s="2" t="s">
        <v>572</v>
      </c>
    </row>
    <row r="55" spans="1:4" x14ac:dyDescent="0.25">
      <c r="A55" s="111"/>
      <c r="B55" s="2" t="s">
        <v>607</v>
      </c>
      <c r="C55" s="2">
        <v>139</v>
      </c>
    </row>
    <row r="56" spans="1:4" x14ac:dyDescent="0.25">
      <c r="A56" s="4" t="s">
        <v>34</v>
      </c>
      <c r="B56" t="s">
        <v>608</v>
      </c>
      <c r="C56" s="3">
        <v>273</v>
      </c>
      <c r="D56" s="2">
        <v>818</v>
      </c>
    </row>
    <row r="57" spans="1:4" x14ac:dyDescent="0.25">
      <c r="A57" s="111"/>
      <c r="B57" s="2" t="s">
        <v>609</v>
      </c>
      <c r="C57" s="2">
        <v>227</v>
      </c>
    </row>
    <row r="58" spans="1:4" x14ac:dyDescent="0.25">
      <c r="A58" s="111"/>
      <c r="B58" s="2" t="s">
        <v>610</v>
      </c>
      <c r="C58" s="2">
        <v>295</v>
      </c>
    </row>
    <row r="59" spans="1:4" x14ac:dyDescent="0.25">
      <c r="A59" s="111"/>
      <c r="B59" s="2" t="s">
        <v>611</v>
      </c>
      <c r="C59" s="2">
        <v>250</v>
      </c>
    </row>
    <row r="60" spans="1:4" x14ac:dyDescent="0.25">
      <c r="A60" s="111"/>
      <c r="C60" s="2"/>
    </row>
    <row r="61" spans="1:4" x14ac:dyDescent="0.25">
      <c r="A61" s="4"/>
      <c r="B61" s="7"/>
      <c r="C61" s="3"/>
    </row>
    <row r="62" spans="1:4" x14ac:dyDescent="0.25">
      <c r="A62" s="111"/>
      <c r="C62" s="2"/>
    </row>
    <row r="63" spans="1:4" x14ac:dyDescent="0.25">
      <c r="A63" s="111"/>
      <c r="C63" s="2"/>
    </row>
    <row r="64" spans="1:4" x14ac:dyDescent="0.25">
      <c r="A64" s="111"/>
      <c r="C64" s="2"/>
    </row>
    <row r="65" spans="1:3" x14ac:dyDescent="0.25">
      <c r="A65" s="111"/>
      <c r="C65" s="2"/>
    </row>
    <row r="66" spans="1:3" x14ac:dyDescent="0.25">
      <c r="A66" s="4"/>
      <c r="B66" s="7" t="s">
        <v>612</v>
      </c>
      <c r="C66" s="3"/>
    </row>
    <row r="67" spans="1:3" x14ac:dyDescent="0.25">
      <c r="A67" s="111"/>
      <c r="C67" s="2"/>
    </row>
    <row r="68" spans="1:3" x14ac:dyDescent="0.25">
      <c r="A68" s="111"/>
      <c r="C68" s="2"/>
    </row>
    <row r="69" spans="1:3" x14ac:dyDescent="0.25">
      <c r="A69" s="111"/>
      <c r="C69" s="2"/>
    </row>
    <row r="70" spans="1:3" x14ac:dyDescent="0.25">
      <c r="A70" s="111"/>
      <c r="C70" s="2"/>
    </row>
    <row r="71" spans="1:3" x14ac:dyDescent="0.25">
      <c r="A71" s="4"/>
      <c r="B71" s="7" t="s">
        <v>612</v>
      </c>
      <c r="C71" s="3"/>
    </row>
    <row r="72" spans="1:3" x14ac:dyDescent="0.25">
      <c r="A72" s="111"/>
      <c r="B72"/>
      <c r="C72" s="2"/>
    </row>
    <row r="73" spans="1:3" x14ac:dyDescent="0.25">
      <c r="A73" s="111"/>
      <c r="B73"/>
      <c r="C73" s="2"/>
    </row>
    <row r="74" spans="1:3" x14ac:dyDescent="0.25">
      <c r="A74" s="111"/>
      <c r="B74"/>
      <c r="C74" s="2"/>
    </row>
    <row r="75" spans="1:3" x14ac:dyDescent="0.25">
      <c r="A75" s="111"/>
      <c r="B75"/>
      <c r="C75" s="2"/>
    </row>
    <row r="76" spans="1:3" x14ac:dyDescent="0.25">
      <c r="A76" s="4"/>
      <c r="B76" s="7" t="s">
        <v>612</v>
      </c>
      <c r="C76" s="3"/>
    </row>
    <row r="77" spans="1:3" x14ac:dyDescent="0.25">
      <c r="A77" s="111"/>
      <c r="B77"/>
      <c r="C77" s="2"/>
    </row>
    <row r="78" spans="1:3" x14ac:dyDescent="0.25">
      <c r="A78" s="111"/>
      <c r="B78"/>
      <c r="C78" s="2"/>
    </row>
    <row r="79" spans="1:3" x14ac:dyDescent="0.25">
      <c r="A79" s="111"/>
      <c r="B79"/>
      <c r="C79" s="2"/>
    </row>
    <row r="80" spans="1:3" x14ac:dyDescent="0.25">
      <c r="A80" s="111"/>
      <c r="B80"/>
      <c r="C80" s="2"/>
    </row>
    <row r="81" spans="1:3" x14ac:dyDescent="0.25">
      <c r="A81" s="4"/>
      <c r="B81" s="7"/>
      <c r="C81" s="3"/>
    </row>
  </sheetData>
  <sortState xmlns:xlrd2="http://schemas.microsoft.com/office/spreadsheetml/2017/richdata2" ref="C3:D55">
    <sortCondition descending="1" ref="D3"/>
  </sortState>
  <mergeCells count="17">
    <mergeCell ref="A1:E1"/>
    <mergeCell ref="A2:A5"/>
    <mergeCell ref="A7:A10"/>
    <mergeCell ref="A12:A15"/>
    <mergeCell ref="A17:A20"/>
    <mergeCell ref="A22:A25"/>
    <mergeCell ref="A27:A30"/>
    <mergeCell ref="A32:A35"/>
    <mergeCell ref="A37:A40"/>
    <mergeCell ref="A42:A45"/>
    <mergeCell ref="A67:A70"/>
    <mergeCell ref="A72:A75"/>
    <mergeCell ref="A77:A80"/>
    <mergeCell ref="A47:A50"/>
    <mergeCell ref="A52:A55"/>
    <mergeCell ref="A57:A60"/>
    <mergeCell ref="A62:A65"/>
  </mergeCells>
  <printOptions gridLines="1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63AE1-C884-4835-97B7-F521A6AC5FF6}">
  <dimension ref="A1:O85"/>
  <sheetViews>
    <sheetView workbookViewId="0">
      <selection activeCell="A13" sqref="A13"/>
    </sheetView>
  </sheetViews>
  <sheetFormatPr defaultRowHeight="15" x14ac:dyDescent="0.25"/>
  <cols>
    <col min="1" max="1" width="19.85546875" customWidth="1"/>
    <col min="2" max="2" width="15.5703125" customWidth="1"/>
    <col min="13" max="13" width="16" customWidth="1"/>
  </cols>
  <sheetData>
    <row r="1" spans="1:15" x14ac:dyDescent="0.25">
      <c r="A1" s="63"/>
      <c r="D1" t="s">
        <v>752</v>
      </c>
      <c r="E1" t="s">
        <v>753</v>
      </c>
      <c r="F1" t="s">
        <v>752</v>
      </c>
      <c r="G1" t="s">
        <v>753</v>
      </c>
      <c r="H1" t="s">
        <v>754</v>
      </c>
      <c r="I1" t="s">
        <v>753</v>
      </c>
      <c r="J1" t="s">
        <v>755</v>
      </c>
    </row>
    <row r="2" spans="1:15" x14ac:dyDescent="0.25">
      <c r="A2" s="64"/>
      <c r="D2" t="s">
        <v>756</v>
      </c>
      <c r="E2" s="63" t="s">
        <v>757</v>
      </c>
      <c r="F2" t="s">
        <v>758</v>
      </c>
      <c r="G2" t="s">
        <v>759</v>
      </c>
      <c r="H2" t="s">
        <v>760</v>
      </c>
      <c r="I2" t="s">
        <v>761</v>
      </c>
      <c r="J2" s="63" t="s">
        <v>762</v>
      </c>
      <c r="K2" s="63"/>
    </row>
    <row r="3" spans="1:15" x14ac:dyDescent="0.25">
      <c r="A3" s="65" t="s">
        <v>763</v>
      </c>
      <c r="B3" s="66" t="s">
        <v>764</v>
      </c>
      <c r="C3" s="66" t="s">
        <v>765</v>
      </c>
      <c r="D3" s="66" t="s">
        <v>766</v>
      </c>
      <c r="E3" s="66" t="s">
        <v>767</v>
      </c>
      <c r="F3" s="66" t="s">
        <v>768</v>
      </c>
      <c r="G3" s="66" t="s">
        <v>769</v>
      </c>
      <c r="H3" s="66" t="s">
        <v>770</v>
      </c>
      <c r="I3" s="66" t="s">
        <v>771</v>
      </c>
      <c r="J3" s="5"/>
      <c r="K3" s="5"/>
      <c r="N3" s="63"/>
    </row>
    <row r="4" spans="1:15" x14ac:dyDescent="0.25">
      <c r="A4" s="67" t="s">
        <v>147</v>
      </c>
      <c r="B4" t="s">
        <v>640</v>
      </c>
      <c r="C4">
        <f>SUM(D4:J4)</f>
        <v>59</v>
      </c>
      <c r="D4">
        <v>0</v>
      </c>
      <c r="E4">
        <v>10</v>
      </c>
      <c r="F4">
        <v>8</v>
      </c>
      <c r="G4">
        <v>13</v>
      </c>
      <c r="H4">
        <v>5</v>
      </c>
      <c r="I4">
        <v>15</v>
      </c>
      <c r="J4">
        <v>8</v>
      </c>
      <c r="L4" s="63"/>
      <c r="M4" s="63" t="s">
        <v>111</v>
      </c>
    </row>
    <row r="5" spans="1:15" x14ac:dyDescent="0.25">
      <c r="A5" s="67"/>
      <c r="B5" t="s">
        <v>641</v>
      </c>
      <c r="C5">
        <f>SUM(D5:J5)</f>
        <v>69</v>
      </c>
      <c r="D5">
        <v>16</v>
      </c>
      <c r="E5">
        <v>4</v>
      </c>
      <c r="F5">
        <v>12</v>
      </c>
      <c r="G5">
        <v>11</v>
      </c>
      <c r="H5">
        <v>0</v>
      </c>
      <c r="I5">
        <v>16</v>
      </c>
      <c r="J5">
        <v>10</v>
      </c>
    </row>
    <row r="6" spans="1:15" x14ac:dyDescent="0.25">
      <c r="A6" s="68"/>
      <c r="C6">
        <f>SUM(D6:J6)</f>
        <v>0</v>
      </c>
      <c r="M6" s="63" t="s">
        <v>772</v>
      </c>
      <c r="N6" s="63" t="s">
        <v>227</v>
      </c>
      <c r="O6">
        <v>90</v>
      </c>
    </row>
    <row r="7" spans="1:15" x14ac:dyDescent="0.25">
      <c r="A7" s="68"/>
      <c r="B7" s="68"/>
      <c r="C7">
        <f>SUM(D7:J7)</f>
        <v>0</v>
      </c>
      <c r="M7" s="63" t="s">
        <v>773</v>
      </c>
      <c r="N7" s="63" t="s">
        <v>774</v>
      </c>
      <c r="O7">
        <v>87</v>
      </c>
    </row>
    <row r="8" spans="1:15" x14ac:dyDescent="0.25">
      <c r="A8" s="69"/>
      <c r="B8" s="70"/>
      <c r="C8" s="71">
        <f>SUM(C4:C7)</f>
        <v>128</v>
      </c>
      <c r="D8" s="72"/>
      <c r="E8" s="72"/>
      <c r="F8" s="72"/>
      <c r="G8" s="72"/>
      <c r="H8" s="72"/>
      <c r="I8" s="72"/>
      <c r="J8" s="73"/>
      <c r="K8" s="73"/>
      <c r="M8" s="63" t="s">
        <v>775</v>
      </c>
      <c r="N8" s="63" t="s">
        <v>776</v>
      </c>
      <c r="O8">
        <v>78</v>
      </c>
    </row>
    <row r="9" spans="1:15" x14ac:dyDescent="0.25">
      <c r="A9" s="64" t="s">
        <v>777</v>
      </c>
      <c r="B9" t="s">
        <v>778</v>
      </c>
      <c r="C9">
        <f>SUM(D9:J9)</f>
        <v>50</v>
      </c>
      <c r="D9">
        <v>16</v>
      </c>
      <c r="E9">
        <v>9</v>
      </c>
      <c r="F9">
        <v>8</v>
      </c>
      <c r="G9">
        <v>11</v>
      </c>
      <c r="H9">
        <v>0</v>
      </c>
      <c r="I9">
        <v>6</v>
      </c>
    </row>
    <row r="10" spans="1:15" x14ac:dyDescent="0.25">
      <c r="A10" s="64"/>
      <c r="B10" t="s">
        <v>779</v>
      </c>
      <c r="C10">
        <f>SUM(D10:J10)</f>
        <v>78</v>
      </c>
      <c r="D10">
        <v>12</v>
      </c>
      <c r="E10">
        <v>14</v>
      </c>
      <c r="F10">
        <v>4</v>
      </c>
      <c r="G10">
        <v>14</v>
      </c>
      <c r="H10">
        <v>0</v>
      </c>
      <c r="I10">
        <v>16</v>
      </c>
      <c r="J10">
        <v>18</v>
      </c>
    </row>
    <row r="11" spans="1:15" x14ac:dyDescent="0.25">
      <c r="A11" s="64"/>
      <c r="B11" t="s">
        <v>780</v>
      </c>
      <c r="C11">
        <f>SUM(D11:J11)</f>
        <v>50</v>
      </c>
      <c r="D11">
        <v>12</v>
      </c>
      <c r="E11">
        <v>9</v>
      </c>
      <c r="F11">
        <v>0</v>
      </c>
      <c r="G11">
        <v>10</v>
      </c>
      <c r="H11">
        <v>0</v>
      </c>
      <c r="I11">
        <v>8</v>
      </c>
      <c r="J11">
        <v>11</v>
      </c>
      <c r="L11" s="63"/>
    </row>
    <row r="12" spans="1:15" x14ac:dyDescent="0.25">
      <c r="A12" s="64"/>
      <c r="B12" t="s">
        <v>781</v>
      </c>
      <c r="C12">
        <f>SUM(D12:J12)</f>
        <v>49</v>
      </c>
      <c r="D12">
        <v>16</v>
      </c>
      <c r="E12">
        <v>3</v>
      </c>
      <c r="F12">
        <v>4</v>
      </c>
      <c r="G12">
        <v>6</v>
      </c>
      <c r="H12">
        <v>0</v>
      </c>
      <c r="I12">
        <v>9</v>
      </c>
      <c r="J12" s="63">
        <v>11</v>
      </c>
      <c r="K12" s="63"/>
      <c r="L12" s="63"/>
      <c r="M12" s="63"/>
      <c r="N12" s="63"/>
    </row>
    <row r="13" spans="1:15" x14ac:dyDescent="0.25">
      <c r="A13" s="69"/>
      <c r="B13" s="70"/>
      <c r="C13" s="71">
        <f>SUM(C9:C12)</f>
        <v>227</v>
      </c>
      <c r="D13" s="72"/>
      <c r="E13" s="72"/>
      <c r="F13" s="72"/>
      <c r="G13" s="72"/>
      <c r="H13" s="72"/>
      <c r="I13" s="72"/>
      <c r="J13" s="72"/>
      <c r="K13" s="72"/>
      <c r="L13" s="63"/>
      <c r="M13" s="67" t="s">
        <v>147</v>
      </c>
      <c r="N13">
        <v>128</v>
      </c>
    </row>
    <row r="14" spans="1:15" x14ac:dyDescent="0.25">
      <c r="A14" s="67" t="s">
        <v>160</v>
      </c>
      <c r="B14" t="s">
        <v>613</v>
      </c>
      <c r="C14">
        <f>SUM(D14:J14)</f>
        <v>54</v>
      </c>
      <c r="D14">
        <v>12</v>
      </c>
      <c r="E14">
        <v>6</v>
      </c>
      <c r="F14">
        <v>4</v>
      </c>
      <c r="G14">
        <v>13</v>
      </c>
      <c r="H14">
        <v>0</v>
      </c>
      <c r="I14">
        <v>12</v>
      </c>
      <c r="J14" s="63">
        <v>7</v>
      </c>
      <c r="M14" s="64" t="s">
        <v>777</v>
      </c>
      <c r="N14">
        <v>227</v>
      </c>
    </row>
    <row r="15" spans="1:15" x14ac:dyDescent="0.25">
      <c r="A15" s="67"/>
      <c r="B15" t="s">
        <v>614</v>
      </c>
      <c r="C15">
        <f>SUM(D15:J15)</f>
        <v>59</v>
      </c>
      <c r="D15">
        <v>20</v>
      </c>
      <c r="E15">
        <v>8</v>
      </c>
      <c r="F15">
        <v>0</v>
      </c>
      <c r="G15">
        <v>12</v>
      </c>
      <c r="H15">
        <v>0</v>
      </c>
      <c r="I15">
        <v>8</v>
      </c>
      <c r="J15">
        <v>11</v>
      </c>
      <c r="M15" s="67" t="s">
        <v>160</v>
      </c>
      <c r="N15">
        <v>179</v>
      </c>
    </row>
    <row r="16" spans="1:15" x14ac:dyDescent="0.25">
      <c r="A16" s="68"/>
      <c r="B16" t="s">
        <v>615</v>
      </c>
      <c r="C16">
        <f>SUM(D16:J16)</f>
        <v>41</v>
      </c>
      <c r="D16">
        <v>12</v>
      </c>
      <c r="E16">
        <v>3</v>
      </c>
      <c r="F16">
        <v>0</v>
      </c>
      <c r="G16">
        <v>9</v>
      </c>
      <c r="H16">
        <v>0</v>
      </c>
      <c r="I16">
        <v>9</v>
      </c>
      <c r="J16">
        <v>8</v>
      </c>
      <c r="M16" s="64" t="s">
        <v>782</v>
      </c>
      <c r="N16">
        <v>137</v>
      </c>
    </row>
    <row r="17" spans="1:14" x14ac:dyDescent="0.25">
      <c r="A17" s="68"/>
      <c r="B17" t="s">
        <v>616</v>
      </c>
      <c r="C17">
        <f>SUM(D17:J17)</f>
        <v>25</v>
      </c>
      <c r="D17">
        <v>4</v>
      </c>
      <c r="E17">
        <v>5</v>
      </c>
      <c r="F17">
        <v>0</v>
      </c>
      <c r="G17">
        <v>6</v>
      </c>
      <c r="H17">
        <v>0</v>
      </c>
      <c r="I17">
        <v>3</v>
      </c>
      <c r="J17">
        <v>7</v>
      </c>
      <c r="M17" s="64" t="s">
        <v>208</v>
      </c>
      <c r="N17">
        <v>233</v>
      </c>
    </row>
    <row r="18" spans="1:14" x14ac:dyDescent="0.25">
      <c r="A18" s="69"/>
      <c r="B18" s="70"/>
      <c r="C18" s="71">
        <f>SUM(C14:C17)</f>
        <v>179</v>
      </c>
      <c r="D18" s="72"/>
      <c r="E18" s="72"/>
      <c r="F18" s="72"/>
      <c r="G18" s="72"/>
      <c r="H18" s="72"/>
      <c r="I18" s="72"/>
      <c r="J18" s="72"/>
      <c r="K18" s="72"/>
      <c r="L18" s="63"/>
      <c r="M18" s="67" t="s">
        <v>783</v>
      </c>
      <c r="N18">
        <v>174</v>
      </c>
    </row>
    <row r="19" spans="1:14" x14ac:dyDescent="0.25">
      <c r="A19" s="64" t="s">
        <v>782</v>
      </c>
      <c r="B19" t="s">
        <v>623</v>
      </c>
      <c r="C19">
        <f>SUM(D19:J19)</f>
        <v>52</v>
      </c>
      <c r="D19">
        <v>4</v>
      </c>
      <c r="E19">
        <v>8</v>
      </c>
      <c r="F19">
        <v>4</v>
      </c>
      <c r="G19">
        <v>13</v>
      </c>
      <c r="H19">
        <v>0</v>
      </c>
      <c r="I19">
        <v>8</v>
      </c>
      <c r="J19">
        <v>15</v>
      </c>
      <c r="M19" s="67" t="s">
        <v>128</v>
      </c>
      <c r="N19">
        <v>266</v>
      </c>
    </row>
    <row r="20" spans="1:14" x14ac:dyDescent="0.25">
      <c r="A20" s="64"/>
      <c r="B20" t="s">
        <v>624</v>
      </c>
      <c r="C20">
        <f>SUM(D20:J20)</f>
        <v>50</v>
      </c>
      <c r="D20">
        <v>4</v>
      </c>
      <c r="E20">
        <v>9</v>
      </c>
      <c r="F20">
        <v>0</v>
      </c>
      <c r="G20">
        <v>13</v>
      </c>
      <c r="H20">
        <v>0</v>
      </c>
      <c r="I20">
        <v>11</v>
      </c>
      <c r="J20">
        <v>13</v>
      </c>
      <c r="M20" s="64" t="s">
        <v>706</v>
      </c>
      <c r="N20">
        <v>211</v>
      </c>
    </row>
    <row r="21" spans="1:14" x14ac:dyDescent="0.25">
      <c r="A21" s="64"/>
      <c r="B21" t="s">
        <v>625</v>
      </c>
      <c r="C21">
        <f>SUM(D21:J21)</f>
        <v>19</v>
      </c>
      <c r="D21">
        <v>0</v>
      </c>
      <c r="E21">
        <v>5</v>
      </c>
      <c r="F21">
        <v>0</v>
      </c>
      <c r="H21">
        <v>0</v>
      </c>
      <c r="I21">
        <v>6</v>
      </c>
      <c r="J21">
        <v>8</v>
      </c>
      <c r="M21" s="64" t="s">
        <v>642</v>
      </c>
      <c r="N21">
        <v>133</v>
      </c>
    </row>
    <row r="22" spans="1:14" x14ac:dyDescent="0.25">
      <c r="A22" s="64"/>
      <c r="B22" t="s">
        <v>626</v>
      </c>
      <c r="C22">
        <f>SUM(D22:J22)</f>
        <v>35</v>
      </c>
      <c r="D22">
        <v>4</v>
      </c>
      <c r="E22">
        <v>5</v>
      </c>
      <c r="F22">
        <v>0</v>
      </c>
      <c r="G22">
        <v>9</v>
      </c>
      <c r="H22">
        <v>0</v>
      </c>
      <c r="I22">
        <v>13</v>
      </c>
      <c r="J22">
        <v>4</v>
      </c>
      <c r="M22" s="64" t="s">
        <v>21</v>
      </c>
      <c r="N22">
        <v>46</v>
      </c>
    </row>
    <row r="23" spans="1:14" x14ac:dyDescent="0.25">
      <c r="A23" s="69"/>
      <c r="B23" s="70"/>
      <c r="C23" s="71">
        <f>SUM(C19:C22)-MIN(C19:C22)</f>
        <v>137</v>
      </c>
      <c r="D23" s="72"/>
      <c r="E23" s="72"/>
      <c r="F23" s="72"/>
      <c r="G23" s="72"/>
      <c r="H23" s="72"/>
      <c r="I23" s="72"/>
      <c r="J23" s="72"/>
      <c r="K23" s="72"/>
      <c r="M23" s="64" t="s">
        <v>784</v>
      </c>
      <c r="N23">
        <v>166</v>
      </c>
    </row>
    <row r="24" spans="1:14" x14ac:dyDescent="0.25">
      <c r="A24" s="64" t="s">
        <v>208</v>
      </c>
      <c r="B24" t="s">
        <v>631</v>
      </c>
      <c r="C24">
        <f>SUM(D24:J24)</f>
        <v>67</v>
      </c>
      <c r="D24">
        <v>20</v>
      </c>
      <c r="E24">
        <v>10</v>
      </c>
      <c r="F24">
        <v>4</v>
      </c>
      <c r="G24">
        <v>10</v>
      </c>
      <c r="H24">
        <v>0</v>
      </c>
      <c r="I24">
        <v>17</v>
      </c>
      <c r="J24">
        <v>6</v>
      </c>
      <c r="M24" s="64" t="s">
        <v>646</v>
      </c>
      <c r="N24">
        <v>154</v>
      </c>
    </row>
    <row r="25" spans="1:14" x14ac:dyDescent="0.25">
      <c r="A25" s="64"/>
      <c r="B25" t="s">
        <v>632</v>
      </c>
      <c r="C25">
        <f>SUM(D25:J25)</f>
        <v>48</v>
      </c>
      <c r="D25">
        <v>12</v>
      </c>
      <c r="E25">
        <v>6</v>
      </c>
      <c r="F25">
        <v>0</v>
      </c>
      <c r="G25">
        <v>8</v>
      </c>
      <c r="H25">
        <v>0</v>
      </c>
      <c r="I25">
        <v>12</v>
      </c>
      <c r="J25">
        <v>10</v>
      </c>
      <c r="M25" s="64" t="s">
        <v>785</v>
      </c>
      <c r="N25">
        <v>129</v>
      </c>
    </row>
    <row r="26" spans="1:14" x14ac:dyDescent="0.25">
      <c r="A26" s="64"/>
      <c r="B26" t="s">
        <v>633</v>
      </c>
      <c r="C26">
        <f>SUM(D26:J26)</f>
        <v>68</v>
      </c>
      <c r="D26">
        <v>8</v>
      </c>
      <c r="E26">
        <v>12</v>
      </c>
      <c r="F26">
        <v>4</v>
      </c>
      <c r="G26">
        <v>17</v>
      </c>
      <c r="H26">
        <v>0</v>
      </c>
      <c r="I26">
        <v>15</v>
      </c>
      <c r="J26">
        <v>12</v>
      </c>
      <c r="M26" s="64" t="s">
        <v>786</v>
      </c>
      <c r="N26">
        <v>178</v>
      </c>
    </row>
    <row r="27" spans="1:14" x14ac:dyDescent="0.25">
      <c r="A27" s="64"/>
      <c r="B27" t="s">
        <v>634</v>
      </c>
      <c r="C27">
        <f>SUM(D27:J27)</f>
        <v>50</v>
      </c>
      <c r="D27">
        <v>4</v>
      </c>
      <c r="E27">
        <v>11</v>
      </c>
      <c r="F27">
        <v>0</v>
      </c>
      <c r="G27">
        <v>14</v>
      </c>
      <c r="H27">
        <v>0</v>
      </c>
      <c r="I27">
        <v>13</v>
      </c>
      <c r="J27">
        <v>8</v>
      </c>
      <c r="M27" s="64" t="s">
        <v>618</v>
      </c>
      <c r="N27">
        <v>187</v>
      </c>
    </row>
    <row r="28" spans="1:14" x14ac:dyDescent="0.25">
      <c r="A28" s="69"/>
      <c r="B28" s="70"/>
      <c r="C28" s="71">
        <f>SUM(C24:C27)</f>
        <v>233</v>
      </c>
      <c r="D28" s="72"/>
      <c r="E28" s="72"/>
      <c r="F28" s="72"/>
      <c r="G28" s="72"/>
      <c r="H28" s="72"/>
      <c r="I28" s="72"/>
      <c r="J28" s="72"/>
      <c r="K28" s="72"/>
      <c r="L28" s="63"/>
      <c r="M28" s="64" t="s">
        <v>774</v>
      </c>
      <c r="N28">
        <v>205</v>
      </c>
    </row>
    <row r="29" spans="1:14" x14ac:dyDescent="0.25">
      <c r="A29" s="67" t="s">
        <v>783</v>
      </c>
      <c r="B29" t="s">
        <v>787</v>
      </c>
      <c r="C29">
        <f>SUM(D29:J29)</f>
        <v>59</v>
      </c>
      <c r="D29">
        <v>12</v>
      </c>
      <c r="F29">
        <v>4</v>
      </c>
      <c r="G29">
        <v>16</v>
      </c>
      <c r="H29">
        <v>0</v>
      </c>
      <c r="I29">
        <v>17</v>
      </c>
      <c r="J29">
        <v>10</v>
      </c>
      <c r="M29" s="64" t="s">
        <v>638</v>
      </c>
      <c r="N29">
        <v>50</v>
      </c>
    </row>
    <row r="30" spans="1:14" x14ac:dyDescent="0.25">
      <c r="A30" s="68" t="s">
        <v>788</v>
      </c>
      <c r="B30" t="s">
        <v>789</v>
      </c>
      <c r="C30">
        <f>SUM(D30:J30)</f>
        <v>48</v>
      </c>
      <c r="D30">
        <v>12</v>
      </c>
      <c r="E30">
        <v>11</v>
      </c>
      <c r="F30">
        <v>0</v>
      </c>
      <c r="G30">
        <v>8</v>
      </c>
      <c r="H30">
        <v>0</v>
      </c>
      <c r="I30">
        <v>7</v>
      </c>
      <c r="J30">
        <v>10</v>
      </c>
      <c r="M30" s="64"/>
    </row>
    <row r="31" spans="1:14" x14ac:dyDescent="0.25">
      <c r="A31" s="68"/>
      <c r="B31" t="s">
        <v>790</v>
      </c>
      <c r="C31">
        <f>SUM(D31:J31)</f>
        <v>67</v>
      </c>
      <c r="D31">
        <v>12</v>
      </c>
      <c r="E31">
        <v>12</v>
      </c>
      <c r="F31">
        <v>0</v>
      </c>
      <c r="G31">
        <v>13</v>
      </c>
      <c r="H31">
        <v>5</v>
      </c>
      <c r="I31">
        <v>12</v>
      </c>
      <c r="J31">
        <v>13</v>
      </c>
      <c r="M31" s="63"/>
    </row>
    <row r="32" spans="1:14" x14ac:dyDescent="0.25">
      <c r="A32" s="68"/>
      <c r="B32" t="s">
        <v>791</v>
      </c>
      <c r="C32">
        <f>SUM(D32:J32)</f>
        <v>45</v>
      </c>
      <c r="D32">
        <v>12</v>
      </c>
      <c r="E32">
        <v>7</v>
      </c>
      <c r="F32">
        <v>0</v>
      </c>
      <c r="G32">
        <v>8</v>
      </c>
      <c r="H32">
        <v>0</v>
      </c>
      <c r="I32">
        <v>7</v>
      </c>
      <c r="J32">
        <v>11</v>
      </c>
      <c r="M32" s="63"/>
    </row>
    <row r="33" spans="1:13" x14ac:dyDescent="0.25">
      <c r="A33" s="69"/>
      <c r="B33" s="70"/>
      <c r="C33" s="71">
        <f>SUM(C29:C32)-MIN(C29:C32)</f>
        <v>174</v>
      </c>
      <c r="D33" s="72"/>
      <c r="E33" s="72"/>
      <c r="F33" s="72"/>
      <c r="G33" s="72"/>
      <c r="H33" s="72"/>
      <c r="I33" s="72"/>
      <c r="J33" s="72"/>
      <c r="K33" s="72"/>
      <c r="L33" s="63"/>
      <c r="M33" s="63"/>
    </row>
    <row r="34" spans="1:13" x14ac:dyDescent="0.25">
      <c r="A34" s="67" t="s">
        <v>128</v>
      </c>
      <c r="B34" t="s">
        <v>621</v>
      </c>
      <c r="C34">
        <f>SUM(D34:J34)</f>
        <v>70</v>
      </c>
      <c r="D34">
        <v>16</v>
      </c>
      <c r="E34">
        <v>9</v>
      </c>
      <c r="F34">
        <v>8</v>
      </c>
      <c r="G34">
        <v>14</v>
      </c>
      <c r="H34">
        <v>0</v>
      </c>
      <c r="I34">
        <v>11</v>
      </c>
      <c r="J34">
        <v>12</v>
      </c>
      <c r="M34" s="63"/>
    </row>
    <row r="35" spans="1:13" x14ac:dyDescent="0.25">
      <c r="A35" s="68"/>
      <c r="B35" t="s">
        <v>622</v>
      </c>
      <c r="C35">
        <f>SUM(D35:J35)</f>
        <v>90</v>
      </c>
      <c r="D35">
        <v>16</v>
      </c>
      <c r="E35">
        <v>9</v>
      </c>
      <c r="F35">
        <v>12</v>
      </c>
      <c r="G35">
        <v>16</v>
      </c>
      <c r="H35">
        <v>5</v>
      </c>
      <c r="I35">
        <v>19</v>
      </c>
      <c r="J35">
        <v>13</v>
      </c>
    </row>
    <row r="36" spans="1:13" x14ac:dyDescent="0.25">
      <c r="A36" s="68"/>
      <c r="B36" t="s">
        <v>374</v>
      </c>
      <c r="C36">
        <f>SUM(D36:J36)</f>
        <v>76</v>
      </c>
      <c r="D36">
        <v>16</v>
      </c>
      <c r="E36">
        <v>10</v>
      </c>
      <c r="F36">
        <v>12</v>
      </c>
      <c r="G36">
        <v>16</v>
      </c>
      <c r="H36">
        <v>0</v>
      </c>
      <c r="I36">
        <v>9</v>
      </c>
      <c r="J36">
        <v>13</v>
      </c>
    </row>
    <row r="37" spans="1:13" x14ac:dyDescent="0.25">
      <c r="A37" s="68"/>
      <c r="B37" t="s">
        <v>231</v>
      </c>
      <c r="C37">
        <f>SUM(D37:J37)</f>
        <v>100</v>
      </c>
      <c r="D37">
        <v>16</v>
      </c>
      <c r="E37">
        <v>12</v>
      </c>
      <c r="F37">
        <v>20</v>
      </c>
      <c r="G37">
        <v>12</v>
      </c>
      <c r="H37">
        <v>5</v>
      </c>
      <c r="I37">
        <v>19</v>
      </c>
      <c r="J37">
        <v>16</v>
      </c>
    </row>
    <row r="38" spans="1:13" x14ac:dyDescent="0.25">
      <c r="A38" s="74"/>
      <c r="B38" s="72"/>
      <c r="C38" s="71">
        <f>SUM(C34:C37)-MIN(C34:C37)</f>
        <v>266</v>
      </c>
      <c r="D38" s="72"/>
      <c r="E38" s="72"/>
      <c r="F38" s="72"/>
      <c r="G38" s="72"/>
      <c r="H38" s="72"/>
      <c r="I38" s="72"/>
      <c r="J38" s="72"/>
      <c r="K38" s="72"/>
      <c r="M38" s="63"/>
    </row>
    <row r="39" spans="1:13" x14ac:dyDescent="0.25">
      <c r="A39" s="64" t="s">
        <v>706</v>
      </c>
      <c r="B39" t="s">
        <v>627</v>
      </c>
      <c r="C39">
        <f>SUM(D39:J39)</f>
        <v>50</v>
      </c>
      <c r="D39">
        <v>12</v>
      </c>
      <c r="E39">
        <v>3</v>
      </c>
      <c r="F39">
        <v>8</v>
      </c>
      <c r="G39">
        <v>5</v>
      </c>
      <c r="H39">
        <v>0</v>
      </c>
      <c r="I39">
        <v>11</v>
      </c>
      <c r="J39">
        <v>11</v>
      </c>
      <c r="M39" s="63"/>
    </row>
    <row r="40" spans="1:13" x14ac:dyDescent="0.25">
      <c r="A40" s="63"/>
      <c r="B40" t="s">
        <v>629</v>
      </c>
      <c r="C40">
        <f>SUM(D40:J40)</f>
        <v>61</v>
      </c>
      <c r="D40">
        <v>16</v>
      </c>
      <c r="E40">
        <v>7</v>
      </c>
      <c r="F40">
        <v>8</v>
      </c>
      <c r="G40">
        <v>8</v>
      </c>
      <c r="H40">
        <v>0</v>
      </c>
      <c r="I40">
        <v>12</v>
      </c>
      <c r="J40">
        <v>10</v>
      </c>
      <c r="M40" s="63"/>
    </row>
    <row r="41" spans="1:13" x14ac:dyDescent="0.25">
      <c r="A41" s="63"/>
      <c r="B41" t="s">
        <v>630</v>
      </c>
      <c r="C41">
        <f>SUM(D41:J41)</f>
        <v>40</v>
      </c>
      <c r="D41">
        <v>4</v>
      </c>
      <c r="E41">
        <v>6</v>
      </c>
      <c r="F41">
        <v>0</v>
      </c>
      <c r="G41">
        <v>12</v>
      </c>
      <c r="H41">
        <v>0</v>
      </c>
      <c r="I41">
        <v>9</v>
      </c>
      <c r="J41">
        <v>9</v>
      </c>
    </row>
    <row r="42" spans="1:13" x14ac:dyDescent="0.25">
      <c r="A42" s="63"/>
      <c r="B42" s="63" t="s">
        <v>628</v>
      </c>
      <c r="C42">
        <f>SUM(D42:J42)</f>
        <v>60</v>
      </c>
      <c r="D42">
        <v>12</v>
      </c>
      <c r="E42">
        <v>6</v>
      </c>
      <c r="F42">
        <v>8</v>
      </c>
      <c r="G42">
        <v>7</v>
      </c>
      <c r="H42">
        <v>0</v>
      </c>
      <c r="I42">
        <v>16</v>
      </c>
      <c r="J42">
        <v>11</v>
      </c>
    </row>
    <row r="43" spans="1:13" x14ac:dyDescent="0.25">
      <c r="A43" s="74"/>
      <c r="B43" s="72"/>
      <c r="C43" s="71">
        <f>SUM(C39:C42)</f>
        <v>211</v>
      </c>
      <c r="D43" s="72"/>
      <c r="E43" s="72"/>
      <c r="F43" s="72"/>
      <c r="G43" s="72"/>
      <c r="H43" s="72"/>
      <c r="I43" s="72"/>
      <c r="J43" s="72"/>
      <c r="K43" s="72"/>
    </row>
    <row r="44" spans="1:13" x14ac:dyDescent="0.25">
      <c r="A44" s="64" t="s">
        <v>642</v>
      </c>
      <c r="B44" t="s">
        <v>644</v>
      </c>
      <c r="C44">
        <f>SUM(D44:J44)</f>
        <v>39</v>
      </c>
      <c r="D44">
        <v>8</v>
      </c>
      <c r="E44">
        <v>8</v>
      </c>
      <c r="F44">
        <v>0</v>
      </c>
      <c r="G44">
        <v>7</v>
      </c>
      <c r="H44">
        <v>0</v>
      </c>
      <c r="I44">
        <v>5</v>
      </c>
      <c r="J44">
        <v>11</v>
      </c>
    </row>
    <row r="45" spans="1:13" x14ac:dyDescent="0.25">
      <c r="B45" t="s">
        <v>645</v>
      </c>
      <c r="C45">
        <f>SUM(D45:J45)</f>
        <v>27</v>
      </c>
      <c r="D45">
        <v>8</v>
      </c>
      <c r="E45">
        <v>3</v>
      </c>
      <c r="F45">
        <v>0</v>
      </c>
      <c r="G45">
        <v>3</v>
      </c>
      <c r="H45">
        <v>0</v>
      </c>
      <c r="I45">
        <v>3</v>
      </c>
      <c r="J45">
        <v>10</v>
      </c>
    </row>
    <row r="46" spans="1:13" x14ac:dyDescent="0.25">
      <c r="B46" t="s">
        <v>643</v>
      </c>
      <c r="C46">
        <f>SUM(D46:J46)</f>
        <v>67</v>
      </c>
      <c r="D46">
        <v>8</v>
      </c>
      <c r="E46">
        <v>13</v>
      </c>
      <c r="F46">
        <v>4</v>
      </c>
      <c r="G46">
        <v>14</v>
      </c>
      <c r="H46">
        <v>0</v>
      </c>
      <c r="I46">
        <v>17</v>
      </c>
      <c r="J46">
        <v>11</v>
      </c>
    </row>
    <row r="47" spans="1:13" x14ac:dyDescent="0.25">
      <c r="C47">
        <f>SUM(D47:J47)</f>
        <v>0</v>
      </c>
    </row>
    <row r="48" spans="1:13" x14ac:dyDescent="0.25">
      <c r="A48" s="74"/>
      <c r="B48" s="72"/>
      <c r="C48" s="71">
        <f>SUM(C44:C47)-MIN(C44:C47)</f>
        <v>133</v>
      </c>
      <c r="D48" s="72"/>
      <c r="E48" s="72"/>
      <c r="F48" s="72"/>
      <c r="G48" s="72"/>
      <c r="H48" s="72"/>
      <c r="I48" s="72"/>
      <c r="J48" s="72"/>
      <c r="K48" s="72"/>
    </row>
    <row r="49" spans="1:11" x14ac:dyDescent="0.25">
      <c r="A49" s="64" t="s">
        <v>21</v>
      </c>
      <c r="B49" t="s">
        <v>617</v>
      </c>
      <c r="C49">
        <f>SUM(D49:J49)</f>
        <v>46</v>
      </c>
      <c r="D49">
        <v>12</v>
      </c>
      <c r="E49">
        <v>4</v>
      </c>
      <c r="F49">
        <v>8</v>
      </c>
      <c r="G49">
        <v>3</v>
      </c>
      <c r="H49">
        <v>0</v>
      </c>
      <c r="I49">
        <v>6</v>
      </c>
      <c r="J49">
        <v>13</v>
      </c>
    </row>
    <row r="50" spans="1:11" x14ac:dyDescent="0.25">
      <c r="A50" s="64"/>
      <c r="B50" s="63"/>
      <c r="C50">
        <f>SUM(D50:J50)</f>
        <v>0</v>
      </c>
    </row>
    <row r="51" spans="1:11" x14ac:dyDescent="0.25">
      <c r="A51" s="64"/>
      <c r="B51" s="63"/>
      <c r="C51">
        <f>SUM(D51:J51)</f>
        <v>0</v>
      </c>
    </row>
    <row r="52" spans="1:11" x14ac:dyDescent="0.25">
      <c r="A52" s="64"/>
      <c r="B52" s="63"/>
      <c r="C52">
        <f>SUM(D52:J52)</f>
        <v>0</v>
      </c>
    </row>
    <row r="53" spans="1:11" x14ac:dyDescent="0.25">
      <c r="A53" s="74"/>
      <c r="B53" s="72"/>
      <c r="C53" s="71">
        <f>SUM(C49:C52)-MIN(C49:C52)</f>
        <v>46</v>
      </c>
      <c r="D53" s="72"/>
      <c r="E53" s="72"/>
      <c r="F53" s="72"/>
      <c r="G53" s="72"/>
      <c r="H53" s="72"/>
      <c r="I53" s="72"/>
      <c r="J53" s="72"/>
      <c r="K53" s="72"/>
    </row>
    <row r="54" spans="1:11" x14ac:dyDescent="0.25">
      <c r="A54" s="64" t="s">
        <v>784</v>
      </c>
      <c r="B54" t="s">
        <v>635</v>
      </c>
      <c r="C54">
        <f>SUM(D54:J54)</f>
        <v>62</v>
      </c>
      <c r="D54">
        <v>20</v>
      </c>
      <c r="E54">
        <v>13</v>
      </c>
      <c r="F54">
        <v>0</v>
      </c>
      <c r="G54">
        <v>10</v>
      </c>
      <c r="I54">
        <v>9</v>
      </c>
      <c r="J54">
        <v>10</v>
      </c>
    </row>
    <row r="55" spans="1:11" x14ac:dyDescent="0.25">
      <c r="A55" s="64"/>
      <c r="B55" t="s">
        <v>636</v>
      </c>
      <c r="C55">
        <f>SUM(D55:J55)</f>
        <v>56</v>
      </c>
      <c r="D55">
        <v>8</v>
      </c>
      <c r="E55">
        <v>13</v>
      </c>
      <c r="F55">
        <v>0</v>
      </c>
      <c r="G55">
        <v>8</v>
      </c>
      <c r="H55">
        <v>0</v>
      </c>
      <c r="I55">
        <v>14</v>
      </c>
      <c r="J55">
        <v>13</v>
      </c>
    </row>
    <row r="56" spans="1:11" x14ac:dyDescent="0.25">
      <c r="A56" s="64"/>
      <c r="B56" t="s">
        <v>637</v>
      </c>
      <c r="C56">
        <f>SUM(D56:J56)</f>
        <v>48</v>
      </c>
      <c r="D56">
        <v>20</v>
      </c>
      <c r="E56">
        <v>9</v>
      </c>
      <c r="F56">
        <v>0</v>
      </c>
      <c r="G56">
        <v>5</v>
      </c>
      <c r="H56">
        <v>0</v>
      </c>
      <c r="I56">
        <v>5</v>
      </c>
      <c r="J56">
        <v>9</v>
      </c>
    </row>
    <row r="57" spans="1:11" x14ac:dyDescent="0.25">
      <c r="A57" s="64"/>
      <c r="B57" s="63"/>
      <c r="C57">
        <f>SUM(D57:J57)</f>
        <v>0</v>
      </c>
    </row>
    <row r="58" spans="1:11" x14ac:dyDescent="0.25">
      <c r="A58" s="74"/>
      <c r="B58" s="72"/>
      <c r="C58" s="71">
        <f>SUM(C54:C57)-MIN(C54:C57)</f>
        <v>166</v>
      </c>
      <c r="D58" s="72"/>
      <c r="E58" s="72"/>
      <c r="F58" s="72"/>
      <c r="G58" s="72"/>
      <c r="H58" s="72"/>
      <c r="I58" s="72"/>
      <c r="J58" s="72"/>
      <c r="K58" s="72"/>
    </row>
    <row r="59" spans="1:11" x14ac:dyDescent="0.25">
      <c r="A59" s="64" t="s">
        <v>646</v>
      </c>
      <c r="B59" t="s">
        <v>647</v>
      </c>
      <c r="C59">
        <f>SUM(D59:J59)</f>
        <v>72</v>
      </c>
      <c r="D59">
        <v>4</v>
      </c>
      <c r="E59">
        <v>4</v>
      </c>
      <c r="F59">
        <v>8</v>
      </c>
      <c r="G59">
        <v>13</v>
      </c>
      <c r="H59">
        <v>15</v>
      </c>
      <c r="I59">
        <v>14</v>
      </c>
      <c r="J59">
        <v>14</v>
      </c>
    </row>
    <row r="60" spans="1:11" x14ac:dyDescent="0.25">
      <c r="A60" s="64"/>
      <c r="B60" t="s">
        <v>648</v>
      </c>
      <c r="C60">
        <f>SUM(D60:J60)</f>
        <v>48</v>
      </c>
      <c r="D60">
        <v>12</v>
      </c>
      <c r="E60">
        <v>8</v>
      </c>
      <c r="F60">
        <v>0</v>
      </c>
      <c r="G60">
        <v>12</v>
      </c>
      <c r="H60">
        <v>0</v>
      </c>
      <c r="I60">
        <v>4</v>
      </c>
      <c r="J60">
        <v>12</v>
      </c>
    </row>
    <row r="61" spans="1:11" x14ac:dyDescent="0.25">
      <c r="A61" s="64"/>
      <c r="B61" s="63" t="s">
        <v>792</v>
      </c>
      <c r="C61">
        <f>SUM(D61:J61)</f>
        <v>34</v>
      </c>
      <c r="D61">
        <v>0</v>
      </c>
      <c r="E61">
        <v>7</v>
      </c>
      <c r="F61">
        <v>6</v>
      </c>
      <c r="G61">
        <v>0</v>
      </c>
      <c r="H61">
        <v>6</v>
      </c>
      <c r="I61">
        <v>6</v>
      </c>
      <c r="J61">
        <v>9</v>
      </c>
    </row>
    <row r="62" spans="1:11" x14ac:dyDescent="0.25">
      <c r="A62" s="64"/>
      <c r="C62">
        <v>0</v>
      </c>
      <c r="D62">
        <v>0</v>
      </c>
    </row>
    <row r="63" spans="1:11" x14ac:dyDescent="0.25">
      <c r="A63" s="74"/>
      <c r="B63" s="72"/>
      <c r="C63" s="71">
        <f>SUM(C59:C62)-MIN(C59:C62)</f>
        <v>154</v>
      </c>
      <c r="D63" s="72"/>
      <c r="E63" s="72"/>
      <c r="F63" s="72"/>
      <c r="G63" s="72"/>
      <c r="H63" s="72"/>
      <c r="I63" s="72"/>
      <c r="J63" s="72"/>
      <c r="K63" s="72"/>
    </row>
    <row r="64" spans="1:11" x14ac:dyDescent="0.25">
      <c r="A64" s="64" t="s">
        <v>785</v>
      </c>
      <c r="B64" t="s">
        <v>793</v>
      </c>
      <c r="C64">
        <f>SUM(D64:J64)</f>
        <v>35</v>
      </c>
      <c r="D64">
        <v>16</v>
      </c>
      <c r="E64">
        <v>3</v>
      </c>
      <c r="F64">
        <v>0</v>
      </c>
      <c r="G64">
        <v>8</v>
      </c>
      <c r="H64">
        <v>0</v>
      </c>
      <c r="I64">
        <v>0</v>
      </c>
      <c r="J64">
        <v>8</v>
      </c>
    </row>
    <row r="65" spans="1:11" x14ac:dyDescent="0.25">
      <c r="A65" s="64"/>
      <c r="B65" t="s">
        <v>794</v>
      </c>
      <c r="C65">
        <f>SUM(D65:J65)</f>
        <v>33</v>
      </c>
      <c r="D65">
        <v>4</v>
      </c>
      <c r="E65">
        <v>2</v>
      </c>
      <c r="F65">
        <v>0</v>
      </c>
      <c r="G65">
        <v>8</v>
      </c>
      <c r="H65">
        <v>0</v>
      </c>
      <c r="I65">
        <v>5</v>
      </c>
      <c r="J65">
        <v>14</v>
      </c>
    </row>
    <row r="66" spans="1:11" x14ac:dyDescent="0.25">
      <c r="A66" s="64"/>
      <c r="B66" t="s">
        <v>795</v>
      </c>
      <c r="C66">
        <f>SUM(D66:J66)</f>
        <v>47</v>
      </c>
      <c r="D66">
        <v>8</v>
      </c>
      <c r="E66">
        <v>7</v>
      </c>
      <c r="F66">
        <v>0</v>
      </c>
      <c r="G66">
        <v>12</v>
      </c>
      <c r="H66">
        <v>0</v>
      </c>
      <c r="I66">
        <v>10</v>
      </c>
      <c r="J66">
        <v>10</v>
      </c>
    </row>
    <row r="67" spans="1:11" x14ac:dyDescent="0.25">
      <c r="A67" s="64"/>
      <c r="B67" t="s">
        <v>796</v>
      </c>
      <c r="C67">
        <f>SUM(D67:J67)</f>
        <v>47</v>
      </c>
      <c r="D67">
        <v>16</v>
      </c>
      <c r="E67">
        <v>3</v>
      </c>
      <c r="F67">
        <v>0</v>
      </c>
      <c r="G67">
        <v>11</v>
      </c>
      <c r="H67">
        <v>0</v>
      </c>
      <c r="I67">
        <v>8</v>
      </c>
      <c r="J67">
        <v>9</v>
      </c>
    </row>
    <row r="68" spans="1:11" x14ac:dyDescent="0.25">
      <c r="A68" s="74"/>
      <c r="B68" s="72"/>
      <c r="C68" s="71">
        <f>SUM(C64:C67)-MIN(C64:C67)</f>
        <v>129</v>
      </c>
      <c r="D68" s="72"/>
      <c r="E68" s="72"/>
      <c r="F68" s="72"/>
      <c r="G68" s="72"/>
      <c r="H68" s="72"/>
      <c r="I68" s="72"/>
      <c r="J68" s="72"/>
      <c r="K68" s="72"/>
    </row>
    <row r="69" spans="1:11" x14ac:dyDescent="0.25">
      <c r="A69" s="64" t="s">
        <v>786</v>
      </c>
      <c r="B69" t="s">
        <v>797</v>
      </c>
      <c r="C69">
        <f>SUM(D69:J69)</f>
        <v>32</v>
      </c>
      <c r="D69">
        <v>8</v>
      </c>
      <c r="E69">
        <v>4</v>
      </c>
      <c r="F69">
        <v>0</v>
      </c>
      <c r="G69">
        <v>7</v>
      </c>
      <c r="H69">
        <v>0</v>
      </c>
      <c r="I69">
        <v>1</v>
      </c>
      <c r="J69">
        <v>12</v>
      </c>
    </row>
    <row r="70" spans="1:11" x14ac:dyDescent="0.25">
      <c r="A70" s="64"/>
      <c r="B70" t="s">
        <v>798</v>
      </c>
      <c r="C70">
        <f>SUM(D70:J70)</f>
        <v>72</v>
      </c>
      <c r="D70">
        <v>12</v>
      </c>
      <c r="E70">
        <v>8</v>
      </c>
      <c r="F70">
        <v>8</v>
      </c>
      <c r="G70">
        <v>13</v>
      </c>
      <c r="H70">
        <v>5</v>
      </c>
      <c r="I70">
        <v>14</v>
      </c>
      <c r="J70">
        <v>12</v>
      </c>
    </row>
    <row r="71" spans="1:11" x14ac:dyDescent="0.25">
      <c r="A71" s="64"/>
      <c r="B71" t="s">
        <v>799</v>
      </c>
      <c r="C71">
        <f>SUM(D71:J71)</f>
        <v>55</v>
      </c>
      <c r="D71">
        <v>8</v>
      </c>
      <c r="E71">
        <v>15</v>
      </c>
      <c r="F71">
        <v>0</v>
      </c>
      <c r="G71">
        <v>18</v>
      </c>
      <c r="H71">
        <v>0</v>
      </c>
      <c r="I71">
        <v>4</v>
      </c>
      <c r="J71">
        <v>10</v>
      </c>
    </row>
    <row r="72" spans="1:11" x14ac:dyDescent="0.25">
      <c r="A72" s="64"/>
      <c r="B72" t="s">
        <v>800</v>
      </c>
      <c r="C72">
        <f>SUM(D72:J72)</f>
        <v>51</v>
      </c>
      <c r="D72">
        <v>8</v>
      </c>
      <c r="E72">
        <v>6</v>
      </c>
      <c r="F72">
        <v>8</v>
      </c>
      <c r="G72">
        <v>8</v>
      </c>
      <c r="H72">
        <v>0</v>
      </c>
      <c r="I72">
        <v>12</v>
      </c>
      <c r="J72">
        <v>9</v>
      </c>
    </row>
    <row r="73" spans="1:11" x14ac:dyDescent="0.25">
      <c r="A73" s="74"/>
      <c r="B73" s="72"/>
      <c r="C73" s="71">
        <f>SUM(C69:C72)-MIN(C69:C72)</f>
        <v>178</v>
      </c>
      <c r="D73" s="72"/>
      <c r="E73" s="72"/>
      <c r="F73" s="72"/>
      <c r="G73" s="72"/>
      <c r="H73" s="72"/>
      <c r="I73" s="72"/>
      <c r="J73" s="72"/>
      <c r="K73" s="72"/>
    </row>
    <row r="74" spans="1:11" x14ac:dyDescent="0.25">
      <c r="A74" s="64" t="s">
        <v>618</v>
      </c>
      <c r="B74" t="s">
        <v>619</v>
      </c>
      <c r="C74">
        <f>SUM(D74:J74)</f>
        <v>62</v>
      </c>
      <c r="D74">
        <v>20</v>
      </c>
      <c r="E74">
        <v>11</v>
      </c>
      <c r="F74">
        <v>4</v>
      </c>
      <c r="G74">
        <v>15</v>
      </c>
      <c r="H74">
        <v>0</v>
      </c>
      <c r="I74">
        <v>5</v>
      </c>
      <c r="J74">
        <v>7</v>
      </c>
    </row>
    <row r="75" spans="1:11" x14ac:dyDescent="0.25">
      <c r="A75" s="64"/>
      <c r="B75" t="s">
        <v>620</v>
      </c>
      <c r="C75">
        <f>SUM(D75:J75)</f>
        <v>56</v>
      </c>
      <c r="D75">
        <v>4</v>
      </c>
      <c r="E75">
        <v>5</v>
      </c>
      <c r="F75">
        <v>4</v>
      </c>
      <c r="G75">
        <v>14</v>
      </c>
      <c r="H75">
        <v>15</v>
      </c>
      <c r="I75">
        <v>7</v>
      </c>
      <c r="J75">
        <v>7</v>
      </c>
    </row>
    <row r="76" spans="1:11" x14ac:dyDescent="0.25">
      <c r="A76" s="64"/>
      <c r="B76" s="63" t="s">
        <v>801</v>
      </c>
      <c r="C76">
        <f>SUM(D76:J76)</f>
        <v>69</v>
      </c>
      <c r="D76">
        <v>20</v>
      </c>
      <c r="E76">
        <v>9</v>
      </c>
      <c r="F76">
        <v>4</v>
      </c>
      <c r="G76">
        <v>14</v>
      </c>
      <c r="H76">
        <v>0</v>
      </c>
      <c r="I76">
        <v>11</v>
      </c>
      <c r="J76">
        <v>11</v>
      </c>
    </row>
    <row r="77" spans="1:11" x14ac:dyDescent="0.25">
      <c r="A77" s="64"/>
      <c r="C77">
        <f>SUM(D77:J77)</f>
        <v>0</v>
      </c>
    </row>
    <row r="78" spans="1:11" x14ac:dyDescent="0.25">
      <c r="A78" s="74"/>
      <c r="B78" s="72"/>
      <c r="C78" s="71">
        <f>SUM(C74:C77)-MIN(C74:C77)</f>
        <v>187</v>
      </c>
      <c r="D78" s="72"/>
      <c r="E78" s="72"/>
      <c r="F78" s="72"/>
      <c r="G78" s="72"/>
      <c r="H78" s="72"/>
      <c r="I78" s="72"/>
      <c r="J78" s="72"/>
      <c r="K78" s="72"/>
    </row>
    <row r="79" spans="1:11" x14ac:dyDescent="0.25">
      <c r="A79" s="64" t="s">
        <v>774</v>
      </c>
      <c r="B79" s="63" t="s">
        <v>802</v>
      </c>
      <c r="C79">
        <f>SUM(D79:J79)</f>
        <v>87</v>
      </c>
      <c r="D79">
        <v>20</v>
      </c>
      <c r="E79">
        <v>11</v>
      </c>
      <c r="F79">
        <v>8</v>
      </c>
      <c r="G79">
        <v>13</v>
      </c>
      <c r="H79">
        <v>5</v>
      </c>
      <c r="I79">
        <v>16</v>
      </c>
      <c r="J79">
        <v>14</v>
      </c>
    </row>
    <row r="80" spans="1:11" x14ac:dyDescent="0.25">
      <c r="A80" s="64"/>
      <c r="B80" s="63" t="s">
        <v>803</v>
      </c>
      <c r="C80">
        <f>SUM(D80:J80)</f>
        <v>56</v>
      </c>
      <c r="D80">
        <v>4</v>
      </c>
      <c r="E80">
        <v>7</v>
      </c>
      <c r="F80">
        <v>8</v>
      </c>
      <c r="G80">
        <v>12</v>
      </c>
      <c r="H80">
        <v>5</v>
      </c>
      <c r="I80">
        <v>13</v>
      </c>
      <c r="J80">
        <v>7</v>
      </c>
    </row>
    <row r="81" spans="1:11" x14ac:dyDescent="0.25">
      <c r="A81" s="64"/>
      <c r="B81" s="63" t="s">
        <v>804</v>
      </c>
      <c r="C81">
        <f>SUM(D81:J81)</f>
        <v>33</v>
      </c>
      <c r="D81">
        <v>0</v>
      </c>
      <c r="E81">
        <v>6</v>
      </c>
      <c r="F81">
        <v>4</v>
      </c>
      <c r="H81">
        <v>5</v>
      </c>
      <c r="I81">
        <v>9</v>
      </c>
      <c r="J81">
        <v>9</v>
      </c>
    </row>
    <row r="82" spans="1:11" x14ac:dyDescent="0.25">
      <c r="A82" s="64"/>
      <c r="B82" s="63" t="s">
        <v>805</v>
      </c>
      <c r="C82">
        <f>SUM(D82:J82)</f>
        <v>62</v>
      </c>
      <c r="D82">
        <v>20</v>
      </c>
      <c r="E82">
        <v>10</v>
      </c>
      <c r="F82">
        <v>8</v>
      </c>
      <c r="G82">
        <v>10</v>
      </c>
      <c r="H82">
        <v>0</v>
      </c>
      <c r="I82">
        <v>4</v>
      </c>
      <c r="J82">
        <v>10</v>
      </c>
    </row>
    <row r="83" spans="1:11" x14ac:dyDescent="0.25">
      <c r="A83" s="74"/>
      <c r="B83" s="72"/>
      <c r="C83" s="71">
        <f>SUM(C79:C82)-MIN(C79:C82)</f>
        <v>205</v>
      </c>
      <c r="D83" s="72"/>
      <c r="E83" s="72"/>
      <c r="F83" s="72"/>
      <c r="G83" s="72"/>
      <c r="H83" s="72"/>
      <c r="I83" s="72"/>
      <c r="J83" s="72"/>
      <c r="K83" s="72"/>
    </row>
    <row r="84" spans="1:11" x14ac:dyDescent="0.25">
      <c r="A84" s="64" t="s">
        <v>638</v>
      </c>
      <c r="B84" t="s">
        <v>639</v>
      </c>
      <c r="C84">
        <f>SUM(D84:J84)</f>
        <v>50</v>
      </c>
      <c r="D84">
        <v>4</v>
      </c>
      <c r="E84">
        <v>9</v>
      </c>
      <c r="G84">
        <v>11</v>
      </c>
      <c r="H84">
        <v>5</v>
      </c>
      <c r="I84">
        <v>13</v>
      </c>
      <c r="J84">
        <v>8</v>
      </c>
    </row>
    <row r="85" spans="1:11" x14ac:dyDescent="0.25">
      <c r="A85" s="64"/>
      <c r="B85" s="6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5"/>
  <sheetViews>
    <sheetView workbookViewId="0">
      <selection activeCell="D7" sqref="D7"/>
    </sheetView>
  </sheetViews>
  <sheetFormatPr defaultRowHeight="15" x14ac:dyDescent="0.25"/>
  <cols>
    <col min="1" max="1" width="24" customWidth="1"/>
    <col min="2" max="2" width="20.140625" bestFit="1" customWidth="1"/>
  </cols>
  <sheetData>
    <row r="1" spans="1:7" x14ac:dyDescent="0.25">
      <c r="A1" s="107" t="s">
        <v>649</v>
      </c>
      <c r="B1" s="107"/>
      <c r="C1" s="107"/>
    </row>
    <row r="2" spans="1:7" x14ac:dyDescent="0.25">
      <c r="A2" t="s">
        <v>301</v>
      </c>
      <c r="B2" t="s">
        <v>302</v>
      </c>
      <c r="C2" t="s">
        <v>292</v>
      </c>
      <c r="D2" t="s">
        <v>650</v>
      </c>
      <c r="G2" t="s">
        <v>651</v>
      </c>
    </row>
    <row r="3" spans="1:7" x14ac:dyDescent="0.25">
      <c r="A3" t="s">
        <v>114</v>
      </c>
      <c r="B3" t="s">
        <v>652</v>
      </c>
      <c r="C3">
        <v>425</v>
      </c>
      <c r="G3" t="s">
        <v>653</v>
      </c>
    </row>
    <row r="4" spans="1:7" x14ac:dyDescent="0.25">
      <c r="A4" t="s">
        <v>43</v>
      </c>
      <c r="B4" t="s">
        <v>654</v>
      </c>
      <c r="C4">
        <v>435</v>
      </c>
      <c r="G4" t="s">
        <v>655</v>
      </c>
    </row>
    <row r="5" spans="1:7" x14ac:dyDescent="0.25">
      <c r="A5" t="s">
        <v>56</v>
      </c>
      <c r="B5" t="s">
        <v>656</v>
      </c>
      <c r="C5">
        <v>455</v>
      </c>
      <c r="G5" t="s">
        <v>657</v>
      </c>
    </row>
    <row r="6" spans="1:7" x14ac:dyDescent="0.25">
      <c r="A6" t="s">
        <v>618</v>
      </c>
      <c r="B6" t="s">
        <v>658</v>
      </c>
      <c r="C6">
        <v>425</v>
      </c>
    </row>
    <row r="7" spans="1:7" x14ac:dyDescent="0.25">
      <c r="A7" t="s">
        <v>34</v>
      </c>
      <c r="B7" t="s">
        <v>659</v>
      </c>
    </row>
    <row r="8" spans="1:7" x14ac:dyDescent="0.25">
      <c r="A8" t="s">
        <v>26</v>
      </c>
      <c r="B8" t="s">
        <v>660</v>
      </c>
      <c r="C8">
        <v>445</v>
      </c>
    </row>
    <row r="9" spans="1:7" x14ac:dyDescent="0.25">
      <c r="A9" t="s">
        <v>102</v>
      </c>
      <c r="B9" t="s">
        <v>661</v>
      </c>
    </row>
    <row r="10" spans="1:7" x14ac:dyDescent="0.25">
      <c r="A10" t="s">
        <v>662</v>
      </c>
      <c r="B10" t="s">
        <v>663</v>
      </c>
      <c r="C10">
        <v>460</v>
      </c>
    </row>
    <row r="11" spans="1:7" x14ac:dyDescent="0.25">
      <c r="A11" t="s">
        <v>132</v>
      </c>
      <c r="B11" t="s">
        <v>664</v>
      </c>
      <c r="C11">
        <v>415</v>
      </c>
    </row>
    <row r="12" spans="1:7" x14ac:dyDescent="0.25">
      <c r="A12" t="s">
        <v>665</v>
      </c>
      <c r="B12" t="s">
        <v>666</v>
      </c>
    </row>
    <row r="13" spans="1:7" x14ac:dyDescent="0.25">
      <c r="A13" t="s">
        <v>642</v>
      </c>
      <c r="B13" t="s">
        <v>667</v>
      </c>
      <c r="C13">
        <v>405</v>
      </c>
    </row>
    <row r="14" spans="1:7" x14ac:dyDescent="0.25">
      <c r="B14" t="s">
        <v>668</v>
      </c>
      <c r="C14">
        <v>390</v>
      </c>
    </row>
    <row r="15" spans="1:7" x14ac:dyDescent="0.25">
      <c r="B15" t="s">
        <v>669</v>
      </c>
      <c r="C15">
        <v>415</v>
      </c>
    </row>
  </sheetData>
  <mergeCells count="1">
    <mergeCell ref="A1:C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42"/>
  <sheetViews>
    <sheetView workbookViewId="0">
      <selection activeCell="M20" sqref="M20"/>
    </sheetView>
  </sheetViews>
  <sheetFormatPr defaultRowHeight="15" x14ac:dyDescent="0.25"/>
  <cols>
    <col min="2" max="2" width="11.28515625" customWidth="1"/>
    <col min="3" max="3" width="11.140625" customWidth="1"/>
    <col min="4" max="4" width="17.42578125" customWidth="1"/>
    <col min="5" max="5" width="11.140625" customWidth="1"/>
    <col min="6" max="6" width="13" customWidth="1"/>
    <col min="7" max="7" width="11.5703125" customWidth="1"/>
    <col min="8" max="8" width="11.42578125" customWidth="1"/>
  </cols>
  <sheetData>
    <row r="1" spans="1:16" x14ac:dyDescent="0.25">
      <c r="A1" s="75" t="s">
        <v>670</v>
      </c>
      <c r="B1" s="76" t="s">
        <v>671</v>
      </c>
      <c r="C1" s="76" t="s">
        <v>672</v>
      </c>
      <c r="D1" s="76" t="s">
        <v>673</v>
      </c>
      <c r="E1" s="77" t="s">
        <v>674</v>
      </c>
      <c r="F1" s="77" t="s">
        <v>675</v>
      </c>
      <c r="G1" s="78" t="s">
        <v>676</v>
      </c>
      <c r="H1" s="79"/>
    </row>
    <row r="2" spans="1:16" x14ac:dyDescent="0.25">
      <c r="A2" s="80">
        <v>1</v>
      </c>
      <c r="B2" s="81" t="s">
        <v>806</v>
      </c>
      <c r="C2" s="81" t="s">
        <v>807</v>
      </c>
      <c r="D2" s="81" t="s">
        <v>28</v>
      </c>
      <c r="E2" s="82">
        <v>40</v>
      </c>
      <c r="F2" s="82">
        <v>15</v>
      </c>
      <c r="G2" s="83">
        <f t="shared" ref="G2:G35" si="0">SUM(E2:F2)</f>
        <v>55</v>
      </c>
      <c r="H2" s="79"/>
    </row>
    <row r="3" spans="1:16" ht="15.75" thickBot="1" x14ac:dyDescent="0.3">
      <c r="A3" s="80">
        <f t="shared" ref="A3:A35" si="1">1+A2</f>
        <v>2</v>
      </c>
      <c r="B3" s="81" t="s">
        <v>808</v>
      </c>
      <c r="C3" s="81" t="s">
        <v>809</v>
      </c>
      <c r="D3" s="81" t="s">
        <v>28</v>
      </c>
      <c r="E3" s="82">
        <v>60</v>
      </c>
      <c r="F3" s="82">
        <v>20</v>
      </c>
      <c r="G3" s="83">
        <f t="shared" si="0"/>
        <v>80</v>
      </c>
      <c r="H3" s="79"/>
    </row>
    <row r="4" spans="1:16" ht="15.75" thickBot="1" x14ac:dyDescent="0.3">
      <c r="A4" s="80">
        <f t="shared" si="1"/>
        <v>3</v>
      </c>
      <c r="B4" s="81" t="s">
        <v>810</v>
      </c>
      <c r="C4" s="81" t="s">
        <v>811</v>
      </c>
      <c r="D4" s="81" t="s">
        <v>28</v>
      </c>
      <c r="E4" s="82">
        <v>75</v>
      </c>
      <c r="F4" s="82">
        <v>35</v>
      </c>
      <c r="G4" s="83">
        <f t="shared" si="0"/>
        <v>110</v>
      </c>
      <c r="H4" s="79"/>
      <c r="I4" s="90" t="s">
        <v>875</v>
      </c>
      <c r="J4" s="91" t="s">
        <v>671</v>
      </c>
      <c r="K4" s="91" t="s">
        <v>672</v>
      </c>
      <c r="L4" s="91" t="s">
        <v>673</v>
      </c>
      <c r="M4" s="92" t="s">
        <v>674</v>
      </c>
      <c r="N4" s="92" t="s">
        <v>675</v>
      </c>
      <c r="O4" s="93" t="s">
        <v>676</v>
      </c>
    </row>
    <row r="5" spans="1:16" ht="15.75" thickBot="1" x14ac:dyDescent="0.3">
      <c r="A5" s="80">
        <f t="shared" si="1"/>
        <v>4</v>
      </c>
      <c r="B5" s="81" t="s">
        <v>812</v>
      </c>
      <c r="C5" s="81" t="s">
        <v>813</v>
      </c>
      <c r="D5" s="81" t="s">
        <v>28</v>
      </c>
      <c r="E5" s="82">
        <v>85</v>
      </c>
      <c r="F5" s="82">
        <v>30</v>
      </c>
      <c r="G5" s="83">
        <f t="shared" si="0"/>
        <v>115</v>
      </c>
      <c r="H5" s="79"/>
      <c r="I5" s="94">
        <v>1</v>
      </c>
      <c r="J5" s="95" t="s">
        <v>854</v>
      </c>
      <c r="K5" s="95" t="s">
        <v>855</v>
      </c>
      <c r="L5" s="95" t="s">
        <v>63</v>
      </c>
      <c r="M5" s="96">
        <v>105</v>
      </c>
      <c r="N5" s="96">
        <v>70</v>
      </c>
      <c r="O5" s="96">
        <v>175</v>
      </c>
    </row>
    <row r="6" spans="1:16" ht="15.75" thickBot="1" x14ac:dyDescent="0.3">
      <c r="A6" s="80">
        <f t="shared" si="1"/>
        <v>5</v>
      </c>
      <c r="B6" s="81" t="s">
        <v>814</v>
      </c>
      <c r="C6" s="81" t="s">
        <v>815</v>
      </c>
      <c r="D6" s="81" t="s">
        <v>816</v>
      </c>
      <c r="E6" s="82">
        <v>50</v>
      </c>
      <c r="F6" s="82">
        <v>35</v>
      </c>
      <c r="G6" s="83">
        <f t="shared" si="0"/>
        <v>85</v>
      </c>
      <c r="H6" s="79"/>
      <c r="I6" s="94">
        <v>2</v>
      </c>
      <c r="J6" s="95" t="s">
        <v>866</v>
      </c>
      <c r="K6" s="95" t="s">
        <v>867</v>
      </c>
      <c r="L6" s="95" t="s">
        <v>862</v>
      </c>
      <c r="M6" s="96">
        <v>95</v>
      </c>
      <c r="N6" s="96">
        <v>55</v>
      </c>
      <c r="O6" s="96">
        <v>150</v>
      </c>
    </row>
    <row r="7" spans="1:16" ht="15.75" thickBot="1" x14ac:dyDescent="0.3">
      <c r="A7" s="80">
        <f t="shared" si="1"/>
        <v>6</v>
      </c>
      <c r="B7" s="81" t="s">
        <v>817</v>
      </c>
      <c r="C7" s="81" t="s">
        <v>818</v>
      </c>
      <c r="D7" s="81" t="s">
        <v>816</v>
      </c>
      <c r="E7" s="82">
        <v>70</v>
      </c>
      <c r="F7" s="82">
        <v>15</v>
      </c>
      <c r="G7" s="83">
        <f t="shared" si="0"/>
        <v>85</v>
      </c>
      <c r="H7" s="79"/>
      <c r="I7" s="94">
        <v>3</v>
      </c>
      <c r="J7" s="95" t="s">
        <v>836</v>
      </c>
      <c r="K7" s="95" t="s">
        <v>837</v>
      </c>
      <c r="L7" s="95" t="s">
        <v>822</v>
      </c>
      <c r="M7" s="96">
        <v>80</v>
      </c>
      <c r="N7" s="96">
        <v>65</v>
      </c>
      <c r="O7" s="96">
        <v>145</v>
      </c>
    </row>
    <row r="8" spans="1:16" x14ac:dyDescent="0.25">
      <c r="A8" s="80">
        <f t="shared" si="1"/>
        <v>7</v>
      </c>
      <c r="B8" s="81" t="s">
        <v>819</v>
      </c>
      <c r="C8" s="81" t="s">
        <v>820</v>
      </c>
      <c r="D8" s="81" t="s">
        <v>816</v>
      </c>
      <c r="E8" s="82">
        <v>85</v>
      </c>
      <c r="F8" s="82">
        <v>20</v>
      </c>
      <c r="G8" s="83">
        <f t="shared" si="0"/>
        <v>105</v>
      </c>
      <c r="H8" s="79"/>
      <c r="I8" s="6"/>
    </row>
    <row r="9" spans="1:16" x14ac:dyDescent="0.25">
      <c r="A9" s="80">
        <f t="shared" si="1"/>
        <v>8</v>
      </c>
      <c r="B9" s="81" t="s">
        <v>821</v>
      </c>
      <c r="C9" s="81" t="s">
        <v>822</v>
      </c>
      <c r="D9" s="81" t="s">
        <v>21</v>
      </c>
      <c r="E9" s="82">
        <v>70</v>
      </c>
      <c r="F9" s="82">
        <v>45</v>
      </c>
      <c r="G9" s="83">
        <f t="shared" si="0"/>
        <v>115</v>
      </c>
      <c r="H9" s="79"/>
      <c r="I9" s="6"/>
    </row>
    <row r="10" spans="1:16" x14ac:dyDescent="0.25">
      <c r="A10" s="80">
        <f t="shared" si="1"/>
        <v>9</v>
      </c>
      <c r="B10" s="81" t="s">
        <v>823</v>
      </c>
      <c r="C10" s="81" t="s">
        <v>824</v>
      </c>
      <c r="D10" s="81" t="s">
        <v>825</v>
      </c>
      <c r="E10" s="82">
        <v>50</v>
      </c>
      <c r="F10" s="82">
        <v>20</v>
      </c>
      <c r="G10" s="83">
        <f t="shared" si="0"/>
        <v>70</v>
      </c>
      <c r="H10" s="79"/>
      <c r="I10" s="6" t="s">
        <v>876</v>
      </c>
    </row>
    <row r="11" spans="1:16" x14ac:dyDescent="0.25">
      <c r="A11" s="80">
        <f t="shared" si="1"/>
        <v>10</v>
      </c>
      <c r="B11" s="81" t="s">
        <v>826</v>
      </c>
      <c r="C11" s="81" t="s">
        <v>827</v>
      </c>
      <c r="D11" s="81" t="s">
        <v>825</v>
      </c>
      <c r="E11" s="82">
        <v>70</v>
      </c>
      <c r="F11" s="82">
        <v>15</v>
      </c>
      <c r="G11" s="83">
        <f t="shared" si="0"/>
        <v>85</v>
      </c>
      <c r="H11" s="79"/>
      <c r="I11" s="6"/>
    </row>
    <row r="12" spans="1:16" ht="15.75" thickBot="1" x14ac:dyDescent="0.3">
      <c r="A12" s="80">
        <f t="shared" si="1"/>
        <v>11</v>
      </c>
      <c r="B12" s="81" t="s">
        <v>828</v>
      </c>
      <c r="C12" s="81" t="s">
        <v>829</v>
      </c>
      <c r="D12" s="81" t="s">
        <v>825</v>
      </c>
      <c r="E12" s="82">
        <v>70</v>
      </c>
      <c r="F12" s="82">
        <v>20</v>
      </c>
      <c r="G12" s="83">
        <f t="shared" si="0"/>
        <v>90</v>
      </c>
      <c r="H12" s="79"/>
      <c r="I12" s="6"/>
    </row>
    <row r="13" spans="1:16" ht="15.75" thickBot="1" x14ac:dyDescent="0.3">
      <c r="A13" s="80">
        <f t="shared" si="1"/>
        <v>12</v>
      </c>
      <c r="B13" s="81" t="s">
        <v>830</v>
      </c>
      <c r="C13" s="81" t="s">
        <v>831</v>
      </c>
      <c r="D13" s="81" t="s">
        <v>825</v>
      </c>
      <c r="E13" s="82">
        <v>80</v>
      </c>
      <c r="F13" s="82">
        <v>15</v>
      </c>
      <c r="G13" s="83">
        <f t="shared" si="0"/>
        <v>95</v>
      </c>
      <c r="H13" s="79"/>
      <c r="I13" s="97" t="s">
        <v>875</v>
      </c>
      <c r="J13" s="98" t="s">
        <v>673</v>
      </c>
      <c r="K13" s="99" t="s">
        <v>38</v>
      </c>
      <c r="L13" s="100"/>
      <c r="M13" s="100"/>
      <c r="N13" s="100"/>
      <c r="O13" s="100"/>
      <c r="P13" s="100"/>
    </row>
    <row r="14" spans="1:16" ht="15.75" thickBot="1" x14ac:dyDescent="0.3">
      <c r="A14" s="80">
        <f t="shared" si="1"/>
        <v>13</v>
      </c>
      <c r="B14" s="81" t="s">
        <v>832</v>
      </c>
      <c r="C14" s="81" t="s">
        <v>833</v>
      </c>
      <c r="D14" s="81" t="s">
        <v>822</v>
      </c>
      <c r="E14" s="82">
        <v>80</v>
      </c>
      <c r="F14" s="82">
        <v>10</v>
      </c>
      <c r="G14" s="83">
        <f t="shared" si="0"/>
        <v>90</v>
      </c>
      <c r="H14" s="79"/>
      <c r="I14" s="101">
        <v>1</v>
      </c>
      <c r="J14" s="102" t="s">
        <v>63</v>
      </c>
      <c r="K14" s="103">
        <v>425</v>
      </c>
      <c r="L14" s="104"/>
      <c r="M14" s="104" t="s">
        <v>854</v>
      </c>
      <c r="N14" s="104" t="s">
        <v>852</v>
      </c>
      <c r="O14" s="104" t="s">
        <v>850</v>
      </c>
      <c r="P14" s="104" t="s">
        <v>848</v>
      </c>
    </row>
    <row r="15" spans="1:16" ht="15.75" thickBot="1" x14ac:dyDescent="0.3">
      <c r="A15" s="80">
        <f t="shared" si="1"/>
        <v>14</v>
      </c>
      <c r="B15" s="81" t="s">
        <v>834</v>
      </c>
      <c r="C15" s="81" t="s">
        <v>835</v>
      </c>
      <c r="D15" s="81" t="s">
        <v>822</v>
      </c>
      <c r="E15" s="82">
        <v>85</v>
      </c>
      <c r="F15" s="82">
        <v>40</v>
      </c>
      <c r="G15" s="83">
        <f t="shared" si="0"/>
        <v>125</v>
      </c>
      <c r="H15" s="79"/>
      <c r="I15" s="101">
        <v>2</v>
      </c>
      <c r="J15" s="102" t="s">
        <v>822</v>
      </c>
      <c r="K15" s="103">
        <v>415</v>
      </c>
      <c r="L15" s="104"/>
      <c r="M15" s="104"/>
      <c r="N15" s="104"/>
      <c r="O15" s="104"/>
      <c r="P15" s="104"/>
    </row>
    <row r="16" spans="1:16" ht="15.75" thickBot="1" x14ac:dyDescent="0.3">
      <c r="A16" s="80">
        <f t="shared" si="1"/>
        <v>15</v>
      </c>
      <c r="B16" s="81" t="s">
        <v>836</v>
      </c>
      <c r="C16" s="81" t="s">
        <v>837</v>
      </c>
      <c r="D16" s="81" t="s">
        <v>822</v>
      </c>
      <c r="E16" s="82">
        <v>80</v>
      </c>
      <c r="F16" s="82">
        <v>65</v>
      </c>
      <c r="G16" s="83">
        <f t="shared" si="0"/>
        <v>145</v>
      </c>
      <c r="H16" s="79"/>
      <c r="I16" s="101">
        <v>3</v>
      </c>
      <c r="J16" s="102" t="s">
        <v>862</v>
      </c>
      <c r="K16" s="103">
        <v>380</v>
      </c>
      <c r="L16" s="104"/>
      <c r="M16" s="104"/>
      <c r="N16" s="104"/>
      <c r="O16" s="104"/>
      <c r="P16" s="104"/>
    </row>
    <row r="17" spans="1:8" x14ac:dyDescent="0.25">
      <c r="A17" s="80">
        <f t="shared" si="1"/>
        <v>16</v>
      </c>
      <c r="B17" s="81" t="s">
        <v>838</v>
      </c>
      <c r="C17" s="81" t="s">
        <v>839</v>
      </c>
      <c r="D17" s="81" t="s">
        <v>822</v>
      </c>
      <c r="E17" s="82">
        <v>95</v>
      </c>
      <c r="F17" s="82">
        <v>50</v>
      </c>
      <c r="G17" s="83">
        <f t="shared" si="0"/>
        <v>145</v>
      </c>
      <c r="H17" s="79"/>
    </row>
    <row r="18" spans="1:8" x14ac:dyDescent="0.25">
      <c r="A18" s="80">
        <f t="shared" si="1"/>
        <v>17</v>
      </c>
      <c r="B18" s="81" t="s">
        <v>840</v>
      </c>
      <c r="C18" s="81" t="s">
        <v>841</v>
      </c>
      <c r="D18" s="81" t="s">
        <v>63</v>
      </c>
      <c r="E18" s="82">
        <v>50</v>
      </c>
      <c r="F18" s="82">
        <v>5</v>
      </c>
      <c r="G18" s="83">
        <f t="shared" si="0"/>
        <v>55</v>
      </c>
      <c r="H18" s="79"/>
    </row>
    <row r="19" spans="1:8" x14ac:dyDescent="0.25">
      <c r="A19" s="80">
        <f t="shared" si="1"/>
        <v>18</v>
      </c>
      <c r="B19" s="81" t="s">
        <v>842</v>
      </c>
      <c r="C19" s="81" t="s">
        <v>843</v>
      </c>
      <c r="D19" s="81" t="s">
        <v>63</v>
      </c>
      <c r="E19" s="82">
        <v>50</v>
      </c>
      <c r="F19" s="82">
        <v>10</v>
      </c>
      <c r="G19" s="83">
        <f t="shared" si="0"/>
        <v>60</v>
      </c>
      <c r="H19" s="79"/>
    </row>
    <row r="20" spans="1:8" x14ac:dyDescent="0.25">
      <c r="A20" s="80">
        <f t="shared" si="1"/>
        <v>19</v>
      </c>
      <c r="B20" s="81" t="s">
        <v>844</v>
      </c>
      <c r="C20" s="81" t="s">
        <v>845</v>
      </c>
      <c r="D20" s="81" t="s">
        <v>63</v>
      </c>
      <c r="E20" s="82">
        <v>65</v>
      </c>
      <c r="F20" s="82">
        <v>15</v>
      </c>
      <c r="G20" s="83">
        <f t="shared" si="0"/>
        <v>80</v>
      </c>
      <c r="H20" s="79"/>
    </row>
    <row r="21" spans="1:8" x14ac:dyDescent="0.25">
      <c r="A21" s="80">
        <f t="shared" si="1"/>
        <v>20</v>
      </c>
      <c r="B21" s="81" t="s">
        <v>846</v>
      </c>
      <c r="C21" s="81" t="s">
        <v>847</v>
      </c>
      <c r="D21" s="81" t="s">
        <v>63</v>
      </c>
      <c r="E21" s="82">
        <v>60</v>
      </c>
      <c r="F21" s="82">
        <v>25</v>
      </c>
      <c r="G21" s="83">
        <f t="shared" si="0"/>
        <v>85</v>
      </c>
      <c r="H21" s="79"/>
    </row>
    <row r="22" spans="1:8" x14ac:dyDescent="0.25">
      <c r="A22" s="80">
        <f t="shared" si="1"/>
        <v>21</v>
      </c>
      <c r="B22" s="81" t="s">
        <v>848</v>
      </c>
      <c r="C22" s="81" t="s">
        <v>849</v>
      </c>
      <c r="D22" s="81" t="s">
        <v>63</v>
      </c>
      <c r="E22" s="82">
        <v>70</v>
      </c>
      <c r="F22" s="82">
        <v>25</v>
      </c>
      <c r="G22" s="83">
        <f t="shared" si="0"/>
        <v>95</v>
      </c>
      <c r="H22" s="79"/>
    </row>
    <row r="23" spans="1:8" x14ac:dyDescent="0.25">
      <c r="A23" s="80">
        <f t="shared" si="1"/>
        <v>22</v>
      </c>
      <c r="B23" s="81" t="s">
        <v>850</v>
      </c>
      <c r="C23" s="81" t="s">
        <v>851</v>
      </c>
      <c r="D23" s="81" t="s">
        <v>63</v>
      </c>
      <c r="E23" s="82">
        <v>85</v>
      </c>
      <c r="F23" s="82">
        <v>30</v>
      </c>
      <c r="G23" s="83">
        <f t="shared" si="0"/>
        <v>115</v>
      </c>
      <c r="H23" s="79"/>
    </row>
    <row r="24" spans="1:8" x14ac:dyDescent="0.25">
      <c r="A24" s="80">
        <f t="shared" si="1"/>
        <v>23</v>
      </c>
      <c r="B24" s="81" t="s">
        <v>852</v>
      </c>
      <c r="C24" s="81" t="s">
        <v>853</v>
      </c>
      <c r="D24" s="81" t="s">
        <v>63</v>
      </c>
      <c r="E24" s="82">
        <v>95</v>
      </c>
      <c r="F24" s="82">
        <v>40</v>
      </c>
      <c r="G24" s="83">
        <f t="shared" si="0"/>
        <v>135</v>
      </c>
      <c r="H24" s="79"/>
    </row>
    <row r="25" spans="1:8" x14ac:dyDescent="0.25">
      <c r="A25" s="80">
        <f t="shared" si="1"/>
        <v>24</v>
      </c>
      <c r="B25" s="81" t="s">
        <v>854</v>
      </c>
      <c r="C25" s="81" t="s">
        <v>855</v>
      </c>
      <c r="D25" s="81" t="s">
        <v>63</v>
      </c>
      <c r="E25" s="82">
        <v>105</v>
      </c>
      <c r="F25" s="82">
        <v>70</v>
      </c>
      <c r="G25" s="83">
        <f t="shared" si="0"/>
        <v>175</v>
      </c>
      <c r="H25" s="79"/>
    </row>
    <row r="26" spans="1:8" x14ac:dyDescent="0.25">
      <c r="A26" s="80">
        <f t="shared" si="1"/>
        <v>25</v>
      </c>
      <c r="B26" s="81" t="s">
        <v>856</v>
      </c>
      <c r="C26" s="81" t="s">
        <v>857</v>
      </c>
      <c r="D26" s="81" t="s">
        <v>47</v>
      </c>
      <c r="E26" s="82">
        <v>20</v>
      </c>
      <c r="F26" s="82">
        <v>20</v>
      </c>
      <c r="G26" s="83">
        <f t="shared" si="0"/>
        <v>40</v>
      </c>
      <c r="H26" s="79"/>
    </row>
    <row r="27" spans="1:8" x14ac:dyDescent="0.25">
      <c r="A27" s="80">
        <f t="shared" si="1"/>
        <v>26</v>
      </c>
      <c r="B27" s="81" t="s">
        <v>858</v>
      </c>
      <c r="C27" s="81" t="s">
        <v>859</v>
      </c>
      <c r="D27" s="81" t="s">
        <v>47</v>
      </c>
      <c r="E27" s="82">
        <v>45</v>
      </c>
      <c r="F27" s="82">
        <v>10</v>
      </c>
      <c r="G27" s="83">
        <f t="shared" si="0"/>
        <v>55</v>
      </c>
      <c r="H27" s="79"/>
    </row>
    <row r="28" spans="1:8" x14ac:dyDescent="0.25">
      <c r="A28" s="80">
        <f t="shared" si="1"/>
        <v>27</v>
      </c>
      <c r="B28" s="81" t="s">
        <v>860</v>
      </c>
      <c r="C28" s="81" t="s">
        <v>861</v>
      </c>
      <c r="D28" s="81" t="s">
        <v>862</v>
      </c>
      <c r="E28" s="82">
        <v>55</v>
      </c>
      <c r="F28" s="82">
        <v>30</v>
      </c>
      <c r="G28" s="83">
        <f t="shared" si="0"/>
        <v>85</v>
      </c>
      <c r="H28" s="79"/>
    </row>
    <row r="29" spans="1:8" x14ac:dyDescent="0.25">
      <c r="A29" s="80">
        <f t="shared" si="1"/>
        <v>28</v>
      </c>
      <c r="B29" s="81" t="s">
        <v>848</v>
      </c>
      <c r="C29" s="81" t="s">
        <v>863</v>
      </c>
      <c r="D29" s="81" t="s">
        <v>862</v>
      </c>
      <c r="E29" s="82">
        <v>80</v>
      </c>
      <c r="F29" s="82">
        <v>20</v>
      </c>
      <c r="G29" s="83">
        <f t="shared" si="0"/>
        <v>100</v>
      </c>
      <c r="H29" s="79"/>
    </row>
    <row r="30" spans="1:8" x14ac:dyDescent="0.25">
      <c r="A30" s="80">
        <f t="shared" si="1"/>
        <v>29</v>
      </c>
      <c r="B30" s="81" t="s">
        <v>864</v>
      </c>
      <c r="C30" s="81" t="s">
        <v>865</v>
      </c>
      <c r="D30" s="81" t="s">
        <v>862</v>
      </c>
      <c r="E30" s="82">
        <v>70</v>
      </c>
      <c r="F30" s="82">
        <v>60</v>
      </c>
      <c r="G30" s="83">
        <f t="shared" si="0"/>
        <v>130</v>
      </c>
      <c r="H30" s="79"/>
    </row>
    <row r="31" spans="1:8" x14ac:dyDescent="0.25">
      <c r="A31" s="80">
        <f t="shared" si="1"/>
        <v>30</v>
      </c>
      <c r="B31" s="81" t="s">
        <v>866</v>
      </c>
      <c r="C31" s="81" t="s">
        <v>867</v>
      </c>
      <c r="D31" s="81" t="s">
        <v>862</v>
      </c>
      <c r="E31" s="82">
        <v>95</v>
      </c>
      <c r="F31" s="82">
        <v>55</v>
      </c>
      <c r="G31" s="83">
        <f t="shared" si="0"/>
        <v>150</v>
      </c>
      <c r="H31" s="79"/>
    </row>
    <row r="32" spans="1:8" x14ac:dyDescent="0.25">
      <c r="A32" s="80">
        <f t="shared" si="1"/>
        <v>31</v>
      </c>
      <c r="B32" s="81" t="s">
        <v>868</v>
      </c>
      <c r="C32" s="81" t="s">
        <v>869</v>
      </c>
      <c r="D32" s="81" t="s">
        <v>706</v>
      </c>
      <c r="E32" s="82">
        <v>45</v>
      </c>
      <c r="F32" s="82">
        <v>0</v>
      </c>
      <c r="G32" s="83">
        <f t="shared" si="0"/>
        <v>45</v>
      </c>
      <c r="H32" s="79"/>
    </row>
    <row r="33" spans="1:8" x14ac:dyDescent="0.25">
      <c r="A33" s="80">
        <f t="shared" si="1"/>
        <v>32</v>
      </c>
      <c r="B33" s="81" t="s">
        <v>870</v>
      </c>
      <c r="C33" s="81" t="s">
        <v>871</v>
      </c>
      <c r="D33" s="81" t="s">
        <v>706</v>
      </c>
      <c r="E33" s="82">
        <v>50</v>
      </c>
      <c r="F33" s="82">
        <v>5</v>
      </c>
      <c r="G33" s="83">
        <f t="shared" si="0"/>
        <v>55</v>
      </c>
      <c r="H33" s="79"/>
    </row>
    <row r="34" spans="1:8" x14ac:dyDescent="0.25">
      <c r="A34" s="80">
        <f t="shared" si="1"/>
        <v>33</v>
      </c>
      <c r="B34" s="81" t="s">
        <v>872</v>
      </c>
      <c r="C34" s="81" t="s">
        <v>873</v>
      </c>
      <c r="D34" s="81" t="s">
        <v>706</v>
      </c>
      <c r="E34" s="82">
        <v>55</v>
      </c>
      <c r="F34" s="82">
        <v>30</v>
      </c>
      <c r="G34" s="83">
        <f t="shared" si="0"/>
        <v>85</v>
      </c>
      <c r="H34" s="79"/>
    </row>
    <row r="35" spans="1:8" x14ac:dyDescent="0.25">
      <c r="A35" s="84">
        <f t="shared" si="1"/>
        <v>34</v>
      </c>
      <c r="B35" s="85" t="s">
        <v>857</v>
      </c>
      <c r="C35" s="85" t="s">
        <v>874</v>
      </c>
      <c r="D35" s="85" t="s">
        <v>706</v>
      </c>
      <c r="E35" s="86">
        <v>95</v>
      </c>
      <c r="F35" s="86">
        <v>40</v>
      </c>
      <c r="G35" s="87">
        <f t="shared" si="0"/>
        <v>135</v>
      </c>
      <c r="H35" s="79"/>
    </row>
    <row r="36" spans="1:8" x14ac:dyDescent="0.25">
      <c r="A36" s="79"/>
      <c r="B36" s="88"/>
      <c r="C36" s="88"/>
      <c r="D36" s="88"/>
      <c r="E36" s="89"/>
      <c r="F36" s="89"/>
      <c r="G36" s="89"/>
      <c r="H36" s="79"/>
    </row>
    <row r="37" spans="1:8" x14ac:dyDescent="0.25">
      <c r="A37" s="47"/>
      <c r="B37" s="47"/>
      <c r="C37" s="47"/>
      <c r="D37" s="47"/>
      <c r="E37" s="47"/>
      <c r="F37" s="47"/>
      <c r="G37" s="47"/>
    </row>
    <row r="38" spans="1:8" x14ac:dyDescent="0.25">
      <c r="A38" s="47"/>
      <c r="B38" s="47"/>
      <c r="C38" s="47"/>
      <c r="D38" s="47"/>
      <c r="E38" s="47"/>
      <c r="F38" s="47"/>
      <c r="G38" s="47"/>
    </row>
    <row r="39" spans="1:8" x14ac:dyDescent="0.25">
      <c r="A39" s="47"/>
      <c r="B39" s="47"/>
      <c r="C39" s="47"/>
      <c r="D39" s="47"/>
      <c r="E39" s="47"/>
      <c r="F39" s="47"/>
      <c r="G39" s="47"/>
    </row>
    <row r="40" spans="1:8" x14ac:dyDescent="0.25">
      <c r="A40" s="47"/>
      <c r="B40" s="47"/>
      <c r="C40" s="47"/>
      <c r="D40" s="47"/>
      <c r="E40" s="47"/>
      <c r="F40" s="47"/>
      <c r="G40" s="47"/>
    </row>
    <row r="41" spans="1:8" x14ac:dyDescent="0.25">
      <c r="A41" s="47"/>
      <c r="B41" s="47"/>
      <c r="C41" s="47"/>
      <c r="D41" s="47"/>
      <c r="E41" s="47"/>
      <c r="F41" s="47"/>
      <c r="G41" s="47"/>
    </row>
    <row r="42" spans="1:8" x14ac:dyDescent="0.25">
      <c r="A42" s="47"/>
      <c r="B42" s="47"/>
      <c r="C42" s="47"/>
      <c r="D42" s="47"/>
      <c r="E42" s="47"/>
      <c r="F42" s="47"/>
      <c r="G42" s="47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5"/>
  <sheetViews>
    <sheetView workbookViewId="0">
      <selection activeCell="B5" sqref="B5"/>
    </sheetView>
  </sheetViews>
  <sheetFormatPr defaultRowHeight="15" x14ac:dyDescent="0.25"/>
  <cols>
    <col min="1" max="1" width="24.28515625" bestFit="1" customWidth="1"/>
    <col min="2" max="2" width="30.42578125" customWidth="1"/>
  </cols>
  <sheetData>
    <row r="1" spans="1:4" x14ac:dyDescent="0.25">
      <c r="A1" s="107" t="s">
        <v>677</v>
      </c>
      <c r="B1" s="107"/>
      <c r="C1" s="107"/>
    </row>
    <row r="2" spans="1:4" x14ac:dyDescent="0.25">
      <c r="A2" t="s">
        <v>108</v>
      </c>
      <c r="B2" t="s">
        <v>678</v>
      </c>
      <c r="C2" t="s">
        <v>292</v>
      </c>
      <c r="D2" s="2" t="s">
        <v>679</v>
      </c>
    </row>
    <row r="3" spans="1:4" x14ac:dyDescent="0.25">
      <c r="A3" t="s">
        <v>34</v>
      </c>
      <c r="B3" t="s">
        <v>680</v>
      </c>
      <c r="C3">
        <v>94</v>
      </c>
      <c r="D3" s="2">
        <v>1</v>
      </c>
    </row>
    <row r="4" spans="1:4" x14ac:dyDescent="0.25">
      <c r="A4" t="s">
        <v>681</v>
      </c>
      <c r="B4" t="s">
        <v>578</v>
      </c>
      <c r="D4" s="2"/>
    </row>
    <row r="5" spans="1:4" x14ac:dyDescent="0.25">
      <c r="A5" t="s">
        <v>681</v>
      </c>
      <c r="B5" t="s">
        <v>682</v>
      </c>
      <c r="C5">
        <v>92</v>
      </c>
      <c r="D5">
        <v>2</v>
      </c>
    </row>
    <row r="6" spans="1:4" x14ac:dyDescent="0.25">
      <c r="A6" t="s">
        <v>681</v>
      </c>
      <c r="B6" t="s">
        <v>683</v>
      </c>
      <c r="C6">
        <v>65</v>
      </c>
    </row>
    <row r="7" spans="1:4" x14ac:dyDescent="0.25">
      <c r="A7" t="s">
        <v>681</v>
      </c>
      <c r="B7" t="s">
        <v>684</v>
      </c>
    </row>
    <row r="8" spans="1:4" x14ac:dyDescent="0.25">
      <c r="A8" t="s">
        <v>681</v>
      </c>
      <c r="B8" t="s">
        <v>481</v>
      </c>
    </row>
    <row r="9" spans="1:4" x14ac:dyDescent="0.25">
      <c r="A9" t="s">
        <v>681</v>
      </c>
      <c r="B9" t="s">
        <v>685</v>
      </c>
      <c r="C9">
        <v>23</v>
      </c>
    </row>
    <row r="10" spans="1:4" x14ac:dyDescent="0.25">
      <c r="A10" t="s">
        <v>662</v>
      </c>
      <c r="B10" t="s">
        <v>686</v>
      </c>
      <c r="C10">
        <v>58</v>
      </c>
    </row>
    <row r="11" spans="1:4" x14ac:dyDescent="0.25">
      <c r="A11" t="s">
        <v>105</v>
      </c>
      <c r="B11" t="s">
        <v>687</v>
      </c>
    </row>
    <row r="12" spans="1:4" x14ac:dyDescent="0.25">
      <c r="A12" t="s">
        <v>26</v>
      </c>
      <c r="B12" t="s">
        <v>688</v>
      </c>
      <c r="C12">
        <v>89</v>
      </c>
      <c r="D12">
        <v>3</v>
      </c>
    </row>
    <row r="13" spans="1:4" x14ac:dyDescent="0.25">
      <c r="A13" t="s">
        <v>26</v>
      </c>
      <c r="B13" t="s">
        <v>689</v>
      </c>
      <c r="C13">
        <v>78</v>
      </c>
    </row>
    <row r="14" spans="1:4" x14ac:dyDescent="0.25">
      <c r="A14" t="s">
        <v>26</v>
      </c>
      <c r="B14" t="s">
        <v>690</v>
      </c>
      <c r="C14">
        <v>75</v>
      </c>
    </row>
    <row r="15" spans="1:4" x14ac:dyDescent="0.25">
      <c r="A15" t="s">
        <v>26</v>
      </c>
      <c r="B15" t="s">
        <v>691</v>
      </c>
      <c r="C15">
        <v>64</v>
      </c>
    </row>
  </sheetData>
  <sortState xmlns:xlrd2="http://schemas.microsoft.com/office/spreadsheetml/2017/richdata2" ref="A3:C5">
    <sortCondition descending="1" ref="C3"/>
  </sortState>
  <mergeCells count="1">
    <mergeCell ref="A1:C1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9"/>
  <sheetViews>
    <sheetView workbookViewId="0">
      <selection activeCell="A23" sqref="A23"/>
    </sheetView>
  </sheetViews>
  <sheetFormatPr defaultRowHeight="15" x14ac:dyDescent="0.25"/>
  <cols>
    <col min="1" max="1" width="23.140625" customWidth="1"/>
    <col min="2" max="2" width="28.7109375" customWidth="1"/>
  </cols>
  <sheetData>
    <row r="1" spans="1:4" x14ac:dyDescent="0.25">
      <c r="A1" s="107" t="s">
        <v>692</v>
      </c>
      <c r="B1" s="107"/>
      <c r="C1" s="107"/>
    </row>
    <row r="2" spans="1:4" x14ac:dyDescent="0.25">
      <c r="A2" t="s">
        <v>108</v>
      </c>
      <c r="B2" t="s">
        <v>678</v>
      </c>
      <c r="C2" t="s">
        <v>292</v>
      </c>
      <c r="D2" t="s">
        <v>650</v>
      </c>
    </row>
    <row r="3" spans="1:4" x14ac:dyDescent="0.25">
      <c r="A3" t="s">
        <v>34</v>
      </c>
      <c r="B3" t="s">
        <v>693</v>
      </c>
      <c r="C3">
        <v>76</v>
      </c>
      <c r="D3">
        <v>3</v>
      </c>
    </row>
    <row r="4" spans="1:4" x14ac:dyDescent="0.25">
      <c r="A4" t="s">
        <v>34</v>
      </c>
      <c r="B4" t="s">
        <v>694</v>
      </c>
      <c r="C4">
        <v>78</v>
      </c>
      <c r="D4">
        <v>2</v>
      </c>
    </row>
    <row r="5" spans="1:4" x14ac:dyDescent="0.25">
      <c r="A5" t="s">
        <v>34</v>
      </c>
      <c r="B5" t="s">
        <v>695</v>
      </c>
      <c r="C5">
        <v>82</v>
      </c>
      <c r="D5">
        <v>1</v>
      </c>
    </row>
    <row r="6" spans="1:4" x14ac:dyDescent="0.25">
      <c r="A6" t="s">
        <v>662</v>
      </c>
      <c r="B6" t="s">
        <v>696</v>
      </c>
      <c r="C6">
        <v>64</v>
      </c>
    </row>
    <row r="7" spans="1:4" x14ac:dyDescent="0.25">
      <c r="A7" t="s">
        <v>638</v>
      </c>
      <c r="B7" t="s">
        <v>697</v>
      </c>
      <c r="C7">
        <v>66</v>
      </c>
    </row>
    <row r="8" spans="1:4" x14ac:dyDescent="0.25">
      <c r="A8" t="s">
        <v>105</v>
      </c>
      <c r="B8" t="s">
        <v>502</v>
      </c>
    </row>
    <row r="9" spans="1:4" x14ac:dyDescent="0.25">
      <c r="A9" t="s">
        <v>105</v>
      </c>
      <c r="B9" t="s">
        <v>698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52"/>
  <sheetViews>
    <sheetView workbookViewId="0">
      <selection activeCell="D56" sqref="D56"/>
    </sheetView>
  </sheetViews>
  <sheetFormatPr defaultRowHeight="15" x14ac:dyDescent="0.25"/>
  <cols>
    <col min="1" max="1" width="15.28515625" customWidth="1"/>
    <col min="4" max="4" width="14.140625" customWidth="1"/>
    <col min="5" max="5" width="11.140625" customWidth="1"/>
  </cols>
  <sheetData>
    <row r="2" spans="1:10" x14ac:dyDescent="0.25">
      <c r="A2" t="s">
        <v>36</v>
      </c>
    </row>
    <row r="3" spans="1:10" x14ac:dyDescent="0.25">
      <c r="D3" t="s">
        <v>37</v>
      </c>
      <c r="E3" t="s">
        <v>38</v>
      </c>
      <c r="J3" t="s">
        <v>39</v>
      </c>
    </row>
    <row r="4" spans="1:10" x14ac:dyDescent="0.25">
      <c r="J4" t="s">
        <v>40</v>
      </c>
    </row>
    <row r="5" spans="1:10" x14ac:dyDescent="0.25">
      <c r="A5" s="5" t="s">
        <v>41</v>
      </c>
      <c r="J5" t="s">
        <v>34</v>
      </c>
    </row>
    <row r="6" spans="1:10" x14ac:dyDescent="0.25">
      <c r="A6" t="s">
        <v>42</v>
      </c>
      <c r="J6" t="s">
        <v>43</v>
      </c>
    </row>
    <row r="7" spans="1:10" x14ac:dyDescent="0.25">
      <c r="A7" t="s">
        <v>44</v>
      </c>
    </row>
    <row r="8" spans="1:10" x14ac:dyDescent="0.25">
      <c r="A8" t="s">
        <v>45</v>
      </c>
    </row>
    <row r="9" spans="1:10" x14ac:dyDescent="0.25">
      <c r="A9" t="s">
        <v>46</v>
      </c>
    </row>
    <row r="10" spans="1:10" x14ac:dyDescent="0.25">
      <c r="A10" s="5" t="s">
        <v>47</v>
      </c>
      <c r="D10">
        <v>70</v>
      </c>
      <c r="J10" t="s">
        <v>48</v>
      </c>
    </row>
    <row r="11" spans="1:10" x14ac:dyDescent="0.25">
      <c r="A11" t="s">
        <v>49</v>
      </c>
      <c r="C11">
        <v>23</v>
      </c>
      <c r="J11" t="s">
        <v>50</v>
      </c>
    </row>
    <row r="12" spans="1:10" x14ac:dyDescent="0.25">
      <c r="A12" t="s">
        <v>51</v>
      </c>
      <c r="C12">
        <v>23</v>
      </c>
      <c r="J12" t="s">
        <v>52</v>
      </c>
    </row>
    <row r="13" spans="1:10" x14ac:dyDescent="0.25">
      <c r="A13" t="s">
        <v>53</v>
      </c>
      <c r="C13">
        <v>24</v>
      </c>
      <c r="J13" t="s">
        <v>54</v>
      </c>
    </row>
    <row r="14" spans="1:10" x14ac:dyDescent="0.25">
      <c r="A14" t="s">
        <v>55</v>
      </c>
      <c r="C14">
        <v>13</v>
      </c>
    </row>
    <row r="15" spans="1:10" x14ac:dyDescent="0.25">
      <c r="A15" s="5" t="s">
        <v>56</v>
      </c>
    </row>
    <row r="16" spans="1:10" x14ac:dyDescent="0.25">
      <c r="A16" t="s">
        <v>57</v>
      </c>
      <c r="C16">
        <v>15</v>
      </c>
    </row>
    <row r="17" spans="1:4" x14ac:dyDescent="0.25">
      <c r="A17" s="5" t="s">
        <v>58</v>
      </c>
      <c r="D17">
        <v>51</v>
      </c>
    </row>
    <row r="18" spans="1:4" x14ac:dyDescent="0.25">
      <c r="A18" t="s">
        <v>59</v>
      </c>
      <c r="C18">
        <v>14</v>
      </c>
    </row>
    <row r="19" spans="1:4" x14ac:dyDescent="0.25">
      <c r="A19" t="s">
        <v>60</v>
      </c>
      <c r="C19">
        <v>13</v>
      </c>
    </row>
    <row r="21" spans="1:4" x14ac:dyDescent="0.25">
      <c r="A21" t="s">
        <v>61</v>
      </c>
      <c r="C21">
        <v>24</v>
      </c>
    </row>
    <row r="22" spans="1:4" x14ac:dyDescent="0.25">
      <c r="A22" t="s">
        <v>62</v>
      </c>
      <c r="C22">
        <v>10</v>
      </c>
    </row>
    <row r="23" spans="1:4" x14ac:dyDescent="0.25">
      <c r="A23" s="5" t="s">
        <v>63</v>
      </c>
      <c r="D23">
        <v>44</v>
      </c>
    </row>
    <row r="24" spans="1:4" x14ac:dyDescent="0.25">
      <c r="A24" t="s">
        <v>64</v>
      </c>
      <c r="C24">
        <v>14</v>
      </c>
    </row>
    <row r="25" spans="1:4" x14ac:dyDescent="0.25">
      <c r="A25" t="s">
        <v>65</v>
      </c>
      <c r="C25">
        <v>17</v>
      </c>
    </row>
    <row r="26" spans="1:4" x14ac:dyDescent="0.25">
      <c r="A26" t="s">
        <v>66</v>
      </c>
      <c r="C26">
        <v>13</v>
      </c>
    </row>
    <row r="27" spans="1:4" x14ac:dyDescent="0.25">
      <c r="A27" t="s">
        <v>67</v>
      </c>
      <c r="C27">
        <v>7</v>
      </c>
    </row>
    <row r="28" spans="1:4" x14ac:dyDescent="0.25">
      <c r="A28" s="5" t="s">
        <v>28</v>
      </c>
    </row>
    <row r="29" spans="1:4" x14ac:dyDescent="0.25">
      <c r="A29" t="s">
        <v>68</v>
      </c>
    </row>
    <row r="30" spans="1:4" x14ac:dyDescent="0.25">
      <c r="A30" t="s">
        <v>69</v>
      </c>
    </row>
    <row r="31" spans="1:4" x14ac:dyDescent="0.25">
      <c r="A31" t="s">
        <v>70</v>
      </c>
    </row>
    <row r="32" spans="1:4" x14ac:dyDescent="0.25">
      <c r="A32" t="s">
        <v>71</v>
      </c>
    </row>
    <row r="33" spans="1:4" x14ac:dyDescent="0.25">
      <c r="A33" s="5" t="s">
        <v>29</v>
      </c>
      <c r="D33">
        <v>59</v>
      </c>
    </row>
    <row r="34" spans="1:4" x14ac:dyDescent="0.25">
      <c r="A34" t="s">
        <v>72</v>
      </c>
      <c r="C34">
        <v>25</v>
      </c>
    </row>
    <row r="35" spans="1:4" x14ac:dyDescent="0.25">
      <c r="A35" t="s">
        <v>73</v>
      </c>
      <c r="C35">
        <v>17</v>
      </c>
    </row>
    <row r="36" spans="1:4" x14ac:dyDescent="0.25">
      <c r="A36" t="s">
        <v>74</v>
      </c>
      <c r="C36">
        <v>16</v>
      </c>
    </row>
    <row r="37" spans="1:4" x14ac:dyDescent="0.25">
      <c r="A37" t="s">
        <v>75</v>
      </c>
      <c r="C37">
        <v>17</v>
      </c>
    </row>
    <row r="38" spans="1:4" x14ac:dyDescent="0.25">
      <c r="A38" s="5" t="s">
        <v>76</v>
      </c>
      <c r="D38">
        <v>72</v>
      </c>
    </row>
    <row r="39" spans="1:4" x14ac:dyDescent="0.25">
      <c r="A39" t="s">
        <v>77</v>
      </c>
      <c r="C39">
        <v>19</v>
      </c>
    </row>
    <row r="40" spans="1:4" x14ac:dyDescent="0.25">
      <c r="A40" t="s">
        <v>78</v>
      </c>
      <c r="C40">
        <v>16</v>
      </c>
    </row>
    <row r="41" spans="1:4" x14ac:dyDescent="0.25">
      <c r="A41" t="s">
        <v>79</v>
      </c>
      <c r="C41">
        <v>28</v>
      </c>
    </row>
    <row r="42" spans="1:4" x14ac:dyDescent="0.25">
      <c r="A42" t="s">
        <v>80</v>
      </c>
      <c r="C42">
        <v>25</v>
      </c>
    </row>
    <row r="43" spans="1:4" x14ac:dyDescent="0.25">
      <c r="A43" s="5" t="s">
        <v>32</v>
      </c>
      <c r="D43">
        <v>69</v>
      </c>
    </row>
    <row r="44" spans="1:4" x14ac:dyDescent="0.25">
      <c r="A44" t="s">
        <v>81</v>
      </c>
      <c r="C44">
        <v>17</v>
      </c>
    </row>
    <row r="45" spans="1:4" x14ac:dyDescent="0.25">
      <c r="A45" t="s">
        <v>82</v>
      </c>
      <c r="C45">
        <v>19</v>
      </c>
    </row>
    <row r="46" spans="1:4" x14ac:dyDescent="0.25">
      <c r="A46" t="s">
        <v>83</v>
      </c>
      <c r="C46">
        <v>24</v>
      </c>
    </row>
    <row r="47" spans="1:4" x14ac:dyDescent="0.25">
      <c r="A47" t="s">
        <v>84</v>
      </c>
      <c r="C47">
        <v>26</v>
      </c>
    </row>
    <row r="48" spans="1:4" x14ac:dyDescent="0.25">
      <c r="A48" s="5" t="s">
        <v>34</v>
      </c>
      <c r="D48">
        <v>71</v>
      </c>
    </row>
    <row r="49" spans="1:3" x14ac:dyDescent="0.25">
      <c r="A49" t="s">
        <v>85</v>
      </c>
      <c r="C49">
        <v>14</v>
      </c>
    </row>
    <row r="50" spans="1:3" x14ac:dyDescent="0.25">
      <c r="A50" t="s">
        <v>86</v>
      </c>
      <c r="C50">
        <v>24</v>
      </c>
    </row>
    <row r="51" spans="1:3" x14ac:dyDescent="0.25">
      <c r="A51" t="s">
        <v>87</v>
      </c>
      <c r="C51">
        <v>23</v>
      </c>
    </row>
    <row r="52" spans="1:3" x14ac:dyDescent="0.25">
      <c r="A52" t="s">
        <v>88</v>
      </c>
      <c r="C52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7"/>
  <sheetViews>
    <sheetView workbookViewId="0">
      <selection activeCell="G6" sqref="G6"/>
    </sheetView>
  </sheetViews>
  <sheetFormatPr defaultColWidth="9.140625" defaultRowHeight="15" x14ac:dyDescent="0.25"/>
  <cols>
    <col min="1" max="2" width="18.140625" customWidth="1"/>
    <col min="3" max="4" width="14" customWidth="1"/>
    <col min="7" max="7" width="60.28515625" customWidth="1"/>
  </cols>
  <sheetData>
    <row r="1" spans="1:7" x14ac:dyDescent="0.25">
      <c r="A1" s="105" t="s">
        <v>89</v>
      </c>
      <c r="B1" s="105"/>
      <c r="C1" s="105"/>
    </row>
    <row r="2" spans="1:7" x14ac:dyDescent="0.25">
      <c r="A2" s="3"/>
      <c r="B2" s="3"/>
      <c r="C2" s="3" t="s">
        <v>90</v>
      </c>
      <c r="D2" s="18" t="s">
        <v>91</v>
      </c>
      <c r="E2" s="7" t="s">
        <v>92</v>
      </c>
      <c r="G2" s="7" t="s">
        <v>93</v>
      </c>
    </row>
    <row r="3" spans="1:7" x14ac:dyDescent="0.25">
      <c r="A3" s="9"/>
      <c r="B3" s="9"/>
      <c r="C3" s="2"/>
    </row>
    <row r="4" spans="1:7" x14ac:dyDescent="0.25">
      <c r="A4" s="9" t="s">
        <v>56</v>
      </c>
      <c r="B4" s="9" t="s">
        <v>94</v>
      </c>
      <c r="C4" s="2"/>
      <c r="G4" t="s">
        <v>95</v>
      </c>
    </row>
    <row r="5" spans="1:7" x14ac:dyDescent="0.25">
      <c r="A5" s="9"/>
      <c r="B5" s="9"/>
      <c r="C5" s="2"/>
      <c r="G5" t="s">
        <v>96</v>
      </c>
    </row>
    <row r="6" spans="1:7" x14ac:dyDescent="0.25">
      <c r="A6" s="9" t="s">
        <v>63</v>
      </c>
      <c r="B6" s="9" t="s">
        <v>97</v>
      </c>
      <c r="C6" s="2"/>
      <c r="G6" t="s">
        <v>98</v>
      </c>
    </row>
    <row r="7" spans="1:7" x14ac:dyDescent="0.25">
      <c r="A7" s="9"/>
      <c r="B7" s="9"/>
      <c r="C7" s="2"/>
    </row>
    <row r="8" spans="1:7" x14ac:dyDescent="0.25">
      <c r="A8" s="9" t="s">
        <v>26</v>
      </c>
      <c r="B8" s="9" t="s">
        <v>99</v>
      </c>
      <c r="C8" s="2"/>
    </row>
    <row r="9" spans="1:7" x14ac:dyDescent="0.25">
      <c r="A9" s="9"/>
      <c r="B9" s="9"/>
      <c r="C9" s="2"/>
    </row>
    <row r="10" spans="1:7" x14ac:dyDescent="0.25">
      <c r="A10" s="9" t="s">
        <v>100</v>
      </c>
      <c r="B10" s="9" t="s">
        <v>101</v>
      </c>
      <c r="C10" s="2"/>
    </row>
    <row r="11" spans="1:7" x14ac:dyDescent="0.25">
      <c r="A11" s="9"/>
      <c r="B11" s="9"/>
    </row>
    <row r="12" spans="1:7" x14ac:dyDescent="0.25">
      <c r="A12" s="9" t="s">
        <v>102</v>
      </c>
      <c r="B12" s="9" t="s">
        <v>103</v>
      </c>
    </row>
    <row r="13" spans="1:7" x14ac:dyDescent="0.25">
      <c r="A13" s="9"/>
      <c r="B13" s="9"/>
    </row>
    <row r="14" spans="1:7" x14ac:dyDescent="0.25">
      <c r="A14" s="9" t="s">
        <v>31</v>
      </c>
      <c r="B14" s="9" t="s">
        <v>104</v>
      </c>
    </row>
    <row r="15" spans="1:7" x14ac:dyDescent="0.25">
      <c r="A15" s="9"/>
      <c r="B15" s="9"/>
    </row>
    <row r="16" spans="1:7" x14ac:dyDescent="0.25">
      <c r="A16" t="s">
        <v>105</v>
      </c>
      <c r="B16" t="s">
        <v>106</v>
      </c>
    </row>
    <row r="47" spans="4:4" x14ac:dyDescent="0.25">
      <c r="D47" t="s">
        <v>107</v>
      </c>
    </row>
  </sheetData>
  <mergeCells count="1">
    <mergeCell ref="A1:C1"/>
  </mergeCells>
  <printOptions gridLines="1"/>
  <pageMargins left="0.7" right="0.7" top="0.5" bottom="0.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83"/>
  <sheetViews>
    <sheetView topLeftCell="D1" zoomScale="81" zoomScaleNormal="81" workbookViewId="0">
      <selection activeCell="D23" sqref="D23"/>
    </sheetView>
  </sheetViews>
  <sheetFormatPr defaultColWidth="9.140625" defaultRowHeight="15" x14ac:dyDescent="0.25"/>
  <cols>
    <col min="1" max="1" width="24.140625" customWidth="1"/>
    <col min="2" max="2" width="27.42578125" customWidth="1"/>
    <col min="3" max="3" width="22.28515625" customWidth="1"/>
    <col min="4" max="4" width="26.140625" customWidth="1"/>
    <col min="7" max="7" width="22.28515625" customWidth="1"/>
  </cols>
  <sheetData>
    <row r="1" spans="1:16" s="8" customFormat="1" x14ac:dyDescent="0.25">
      <c r="A1" s="8" t="s">
        <v>108</v>
      </c>
      <c r="B1" s="8" t="s">
        <v>109</v>
      </c>
      <c r="C1" s="8" t="s">
        <v>37</v>
      </c>
      <c r="D1" s="8" t="s">
        <v>110</v>
      </c>
      <c r="G1" s="8" t="s">
        <v>111</v>
      </c>
      <c r="J1" s="8" t="s">
        <v>112</v>
      </c>
    </row>
    <row r="2" spans="1:16" s="5" customFormat="1" x14ac:dyDescent="0.25">
      <c r="A2" s="5" t="s">
        <v>113</v>
      </c>
      <c r="B2" s="5" t="s">
        <v>114</v>
      </c>
    </row>
    <row r="3" spans="1:16" x14ac:dyDescent="0.25">
      <c r="B3" t="s">
        <v>115</v>
      </c>
      <c r="C3" s="5"/>
      <c r="J3" t="s">
        <v>116</v>
      </c>
    </row>
    <row r="4" spans="1:16" x14ac:dyDescent="0.25">
      <c r="B4" t="s">
        <v>117</v>
      </c>
      <c r="C4" s="5"/>
      <c r="J4" t="s">
        <v>118</v>
      </c>
    </row>
    <row r="5" spans="1:16" x14ac:dyDescent="0.25">
      <c r="B5" t="s">
        <v>119</v>
      </c>
      <c r="C5" s="5"/>
      <c r="J5" t="s">
        <v>120</v>
      </c>
    </row>
    <row r="6" spans="1:16" s="5" customFormat="1" x14ac:dyDescent="0.25">
      <c r="A6" s="5" t="s">
        <v>121</v>
      </c>
      <c r="B6" s="5" t="s">
        <v>43</v>
      </c>
      <c r="J6" s="5" t="s">
        <v>122</v>
      </c>
    </row>
    <row r="7" spans="1:16" x14ac:dyDescent="0.25">
      <c r="B7" t="s">
        <v>123</v>
      </c>
      <c r="C7" s="5"/>
      <c r="I7">
        <v>1</v>
      </c>
      <c r="J7" t="s">
        <v>124</v>
      </c>
    </row>
    <row r="8" spans="1:16" x14ac:dyDescent="0.25">
      <c r="B8" t="s">
        <v>125</v>
      </c>
      <c r="C8" s="5"/>
      <c r="I8">
        <v>2</v>
      </c>
      <c r="J8" t="s">
        <v>40</v>
      </c>
      <c r="L8" s="106"/>
      <c r="M8" s="107"/>
      <c r="N8" s="107"/>
      <c r="O8" s="107"/>
      <c r="P8" s="107"/>
    </row>
    <row r="9" spans="1:16" x14ac:dyDescent="0.25">
      <c r="B9" t="s">
        <v>126</v>
      </c>
      <c r="C9" s="5"/>
      <c r="I9">
        <v>3</v>
      </c>
      <c r="J9" t="s">
        <v>127</v>
      </c>
      <c r="L9" s="107"/>
      <c r="M9" s="107"/>
      <c r="N9" s="107"/>
      <c r="O9" s="107"/>
      <c r="P9" s="107"/>
    </row>
    <row r="10" spans="1:16" s="5" customFormat="1" x14ac:dyDescent="0.25">
      <c r="A10" s="5" t="s">
        <v>128</v>
      </c>
      <c r="B10" t="s">
        <v>129</v>
      </c>
      <c r="L10" s="107"/>
      <c r="M10" s="107"/>
      <c r="N10" s="107"/>
      <c r="O10" s="107"/>
      <c r="P10" s="107"/>
    </row>
    <row r="11" spans="1:16" x14ac:dyDescent="0.25">
      <c r="B11" s="5" t="s">
        <v>21</v>
      </c>
      <c r="C11" s="5"/>
      <c r="L11" s="107"/>
      <c r="M11" s="107"/>
      <c r="N11" s="107"/>
      <c r="O11" s="107"/>
      <c r="P11" s="107"/>
    </row>
    <row r="12" spans="1:16" x14ac:dyDescent="0.25">
      <c r="B12" t="s">
        <v>130</v>
      </c>
      <c r="C12" s="5"/>
      <c r="L12" s="107"/>
      <c r="M12" s="107"/>
      <c r="N12" s="107"/>
      <c r="O12" s="107"/>
      <c r="P12" s="107"/>
    </row>
    <row r="13" spans="1:16" x14ac:dyDescent="0.25">
      <c r="B13" t="s">
        <v>131</v>
      </c>
      <c r="C13" s="5"/>
      <c r="L13" s="107"/>
      <c r="M13" s="107"/>
      <c r="N13" s="107"/>
      <c r="O13" s="107"/>
      <c r="P13" s="107"/>
    </row>
    <row r="14" spans="1:16" s="5" customFormat="1" x14ac:dyDescent="0.25">
      <c r="A14" s="5" t="s">
        <v>132</v>
      </c>
      <c r="B14" t="s">
        <v>133</v>
      </c>
      <c r="L14" s="107"/>
      <c r="M14" s="107"/>
      <c r="N14" s="107"/>
      <c r="O14" s="107"/>
      <c r="P14" s="107"/>
    </row>
    <row r="15" spans="1:16" x14ac:dyDescent="0.25">
      <c r="B15" t="s">
        <v>134</v>
      </c>
      <c r="C15" s="5"/>
    </row>
    <row r="16" spans="1:16" x14ac:dyDescent="0.25">
      <c r="B16" s="5" t="s">
        <v>135</v>
      </c>
      <c r="C16" s="5"/>
    </row>
    <row r="17" spans="1:3" x14ac:dyDescent="0.25">
      <c r="B17" t="s">
        <v>136</v>
      </c>
      <c r="C17" s="5"/>
    </row>
    <row r="18" spans="1:3" s="5" customFormat="1" x14ac:dyDescent="0.25">
      <c r="A18" s="5" t="s">
        <v>137</v>
      </c>
      <c r="B18" t="s">
        <v>138</v>
      </c>
    </row>
    <row r="19" spans="1:3" x14ac:dyDescent="0.25">
      <c r="B19" t="s">
        <v>139</v>
      </c>
      <c r="C19" s="5"/>
    </row>
    <row r="20" spans="1:3" x14ac:dyDescent="0.25">
      <c r="B20" t="s">
        <v>140</v>
      </c>
      <c r="C20" s="5"/>
    </row>
    <row r="21" spans="1:3" x14ac:dyDescent="0.25">
      <c r="B21" s="5" t="s">
        <v>141</v>
      </c>
      <c r="C21" s="5"/>
    </row>
    <row r="22" spans="1:3" s="5" customFormat="1" x14ac:dyDescent="0.25">
      <c r="A22" s="5" t="s">
        <v>142</v>
      </c>
      <c r="B22" t="s">
        <v>143</v>
      </c>
    </row>
    <row r="23" spans="1:3" x14ac:dyDescent="0.25">
      <c r="B23" t="s">
        <v>144</v>
      </c>
      <c r="C23" s="5"/>
    </row>
    <row r="24" spans="1:3" x14ac:dyDescent="0.25">
      <c r="B24" t="s">
        <v>145</v>
      </c>
      <c r="C24" s="5"/>
    </row>
    <row r="25" spans="1:3" x14ac:dyDescent="0.25">
      <c r="B25" s="5" t="s">
        <v>146</v>
      </c>
      <c r="C25" s="5"/>
    </row>
    <row r="26" spans="1:3" s="5" customFormat="1" x14ac:dyDescent="0.25">
      <c r="A26" s="5" t="s">
        <v>147</v>
      </c>
      <c r="B26" t="s">
        <v>148</v>
      </c>
    </row>
    <row r="27" spans="1:3" x14ac:dyDescent="0.25">
      <c r="B27" t="s">
        <v>149</v>
      </c>
      <c r="C27" s="5"/>
    </row>
    <row r="28" spans="1:3" x14ac:dyDescent="0.25">
      <c r="B28" t="s">
        <v>150</v>
      </c>
      <c r="C28" s="5"/>
    </row>
    <row r="29" spans="1:3" x14ac:dyDescent="0.25">
      <c r="B29" t="s">
        <v>151</v>
      </c>
      <c r="C29" s="5"/>
    </row>
    <row r="30" spans="1:3" s="5" customFormat="1" x14ac:dyDescent="0.25">
      <c r="A30" s="5" t="s">
        <v>152</v>
      </c>
      <c r="B30" s="5" t="s">
        <v>26</v>
      </c>
    </row>
    <row r="31" spans="1:3" x14ac:dyDescent="0.25">
      <c r="B31" t="s">
        <v>153</v>
      </c>
      <c r="C31" s="5"/>
    </row>
    <row r="32" spans="1:3" x14ac:dyDescent="0.25">
      <c r="B32" t="s">
        <v>154</v>
      </c>
      <c r="C32" s="5"/>
    </row>
    <row r="33" spans="1:3" x14ac:dyDescent="0.25">
      <c r="B33" t="s">
        <v>155</v>
      </c>
      <c r="C33" s="5"/>
    </row>
    <row r="34" spans="1:3" s="5" customFormat="1" x14ac:dyDescent="0.25">
      <c r="A34" s="5" t="s">
        <v>114</v>
      </c>
      <c r="B34" t="s">
        <v>156</v>
      </c>
    </row>
    <row r="35" spans="1:3" x14ac:dyDescent="0.25">
      <c r="B35" s="5" t="s">
        <v>157</v>
      </c>
      <c r="C35" s="5"/>
    </row>
    <row r="36" spans="1:3" x14ac:dyDescent="0.25">
      <c r="B36" t="s">
        <v>158</v>
      </c>
      <c r="C36" s="5"/>
    </row>
    <row r="37" spans="1:3" x14ac:dyDescent="0.25">
      <c r="B37" t="s">
        <v>159</v>
      </c>
      <c r="C37" s="5"/>
    </row>
    <row r="38" spans="1:3" s="5" customFormat="1" x14ac:dyDescent="0.25">
      <c r="A38" s="5" t="s">
        <v>160</v>
      </c>
      <c r="B38" t="s">
        <v>161</v>
      </c>
    </row>
    <row r="39" spans="1:3" x14ac:dyDescent="0.25">
      <c r="B39" t="s">
        <v>162</v>
      </c>
      <c r="C39" s="5"/>
    </row>
    <row r="40" spans="1:3" x14ac:dyDescent="0.25">
      <c r="B40" s="5" t="s">
        <v>163</v>
      </c>
      <c r="C40" s="5"/>
    </row>
    <row r="41" spans="1:3" x14ac:dyDescent="0.25">
      <c r="B41" t="s">
        <v>164</v>
      </c>
      <c r="C41" s="5"/>
    </row>
    <row r="42" spans="1:3" s="5" customFormat="1" x14ac:dyDescent="0.25">
      <c r="A42" s="5" t="s">
        <v>165</v>
      </c>
      <c r="B42" t="s">
        <v>166</v>
      </c>
    </row>
    <row r="43" spans="1:3" x14ac:dyDescent="0.25">
      <c r="B43" t="s">
        <v>167</v>
      </c>
      <c r="C43" s="5"/>
    </row>
    <row r="44" spans="1:3" x14ac:dyDescent="0.25">
      <c r="B44" t="s">
        <v>168</v>
      </c>
      <c r="C44" s="5"/>
    </row>
    <row r="45" spans="1:3" x14ac:dyDescent="0.25">
      <c r="B45" s="5" t="s">
        <v>169</v>
      </c>
      <c r="C45" s="5"/>
    </row>
    <row r="46" spans="1:3" s="5" customFormat="1" x14ac:dyDescent="0.25">
      <c r="A46" s="5" t="s">
        <v>170</v>
      </c>
      <c r="B46" t="s">
        <v>171</v>
      </c>
    </row>
    <row r="47" spans="1:3" x14ac:dyDescent="0.25">
      <c r="B47" s="5" t="s">
        <v>31</v>
      </c>
      <c r="C47" s="5"/>
    </row>
    <row r="48" spans="1:3" x14ac:dyDescent="0.25">
      <c r="B48" t="s">
        <v>172</v>
      </c>
      <c r="C48" s="5"/>
    </row>
    <row r="49" spans="1:3" x14ac:dyDescent="0.25">
      <c r="B49" s="5" t="s">
        <v>173</v>
      </c>
      <c r="C49" s="5"/>
    </row>
    <row r="50" spans="1:3" s="5" customFormat="1" x14ac:dyDescent="0.25">
      <c r="A50" s="5" t="s">
        <v>174</v>
      </c>
      <c r="B50" t="s">
        <v>175</v>
      </c>
    </row>
    <row r="51" spans="1:3" x14ac:dyDescent="0.25">
      <c r="B51" s="5" t="s">
        <v>176</v>
      </c>
      <c r="C51" s="5"/>
    </row>
    <row r="52" spans="1:3" x14ac:dyDescent="0.25">
      <c r="B52" s="5" t="s">
        <v>177</v>
      </c>
      <c r="C52" s="5"/>
    </row>
    <row r="53" spans="1:3" x14ac:dyDescent="0.25">
      <c r="B53" t="s">
        <v>178</v>
      </c>
      <c r="C53" s="5"/>
    </row>
    <row r="54" spans="1:3" s="5" customFormat="1" x14ac:dyDescent="0.25">
      <c r="A54" s="5" t="s">
        <v>26</v>
      </c>
      <c r="B54" t="s">
        <v>179</v>
      </c>
    </row>
    <row r="55" spans="1:3" x14ac:dyDescent="0.25">
      <c r="B55" t="s">
        <v>180</v>
      </c>
      <c r="C55" s="5"/>
    </row>
    <row r="56" spans="1:3" x14ac:dyDescent="0.25">
      <c r="B56" t="s">
        <v>181</v>
      </c>
      <c r="C56" s="5"/>
    </row>
    <row r="57" spans="1:3" x14ac:dyDescent="0.25">
      <c r="B57" s="5" t="s">
        <v>182</v>
      </c>
      <c r="C57" s="5"/>
    </row>
    <row r="58" spans="1:3" s="5" customFormat="1" x14ac:dyDescent="0.25">
      <c r="B58" t="s">
        <v>183</v>
      </c>
    </row>
    <row r="59" spans="1:3" x14ac:dyDescent="0.25">
      <c r="B59" t="s">
        <v>184</v>
      </c>
      <c r="C59" s="5"/>
    </row>
    <row r="60" spans="1:3" x14ac:dyDescent="0.25">
      <c r="B60" t="s">
        <v>185</v>
      </c>
      <c r="C60" s="5"/>
    </row>
    <row r="61" spans="1:3" x14ac:dyDescent="0.25">
      <c r="B61" t="s">
        <v>186</v>
      </c>
      <c r="C61" s="5"/>
    </row>
    <row r="62" spans="1:3" s="5" customFormat="1" x14ac:dyDescent="0.25">
      <c r="A62" s="5" t="s">
        <v>187</v>
      </c>
      <c r="B62" s="5" t="s">
        <v>188</v>
      </c>
    </row>
    <row r="63" spans="1:3" x14ac:dyDescent="0.25">
      <c r="B63" t="s">
        <v>189</v>
      </c>
      <c r="C63" s="5"/>
    </row>
    <row r="64" spans="1:3" x14ac:dyDescent="0.25">
      <c r="B64" t="s">
        <v>190</v>
      </c>
      <c r="C64" s="5"/>
    </row>
    <row r="65" spans="1:16" x14ac:dyDescent="0.25">
      <c r="B65" t="s">
        <v>191</v>
      </c>
      <c r="C65" s="5"/>
    </row>
    <row r="66" spans="1:16" s="5" customFormat="1" x14ac:dyDescent="0.25">
      <c r="A66" s="5" t="s">
        <v>192</v>
      </c>
      <c r="B66" t="s">
        <v>193</v>
      </c>
    </row>
    <row r="67" spans="1:16" x14ac:dyDescent="0.25">
      <c r="B67" s="5" t="s">
        <v>194</v>
      </c>
      <c r="C67" s="5"/>
    </row>
    <row r="68" spans="1:16" x14ac:dyDescent="0.25">
      <c r="B68" t="s">
        <v>195</v>
      </c>
      <c r="C68" s="5"/>
    </row>
    <row r="69" spans="1:16" s="5" customFormat="1" x14ac:dyDescent="0.25">
      <c r="A69" s="5" t="s">
        <v>192</v>
      </c>
      <c r="B69" t="s">
        <v>196</v>
      </c>
    </row>
    <row r="70" spans="1:16" x14ac:dyDescent="0.25">
      <c r="B70" t="s">
        <v>197</v>
      </c>
      <c r="C70" s="5"/>
    </row>
    <row r="71" spans="1:16" x14ac:dyDescent="0.25">
      <c r="A71" s="5" t="s">
        <v>198</v>
      </c>
      <c r="B71" t="s">
        <v>199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x14ac:dyDescent="0.25">
      <c r="A72" s="24"/>
      <c r="B72" s="5" t="s">
        <v>34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x14ac:dyDescent="0.25">
      <c r="B73" t="s">
        <v>200</v>
      </c>
      <c r="C73" s="5"/>
    </row>
    <row r="74" spans="1:16" x14ac:dyDescent="0.25">
      <c r="B74" s="24" t="s">
        <v>201</v>
      </c>
      <c r="C74" s="5"/>
    </row>
    <row r="75" spans="1:16" x14ac:dyDescent="0.25">
      <c r="B75" t="s">
        <v>202</v>
      </c>
      <c r="C75" s="5"/>
    </row>
    <row r="76" spans="1:16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</row>
    <row r="77" spans="1:16" x14ac:dyDescent="0.25">
      <c r="C77" s="5"/>
    </row>
    <row r="78" spans="1:16" x14ac:dyDescent="0.25">
      <c r="C78" s="5"/>
    </row>
    <row r="79" spans="1:16" x14ac:dyDescent="0.25">
      <c r="C79" s="5"/>
    </row>
    <row r="80" spans="1:16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</row>
    <row r="81" spans="3:3" x14ac:dyDescent="0.25">
      <c r="C81" s="5"/>
    </row>
    <row r="82" spans="3:3" x14ac:dyDescent="0.25">
      <c r="C82" s="5"/>
    </row>
    <row r="83" spans="3:3" x14ac:dyDescent="0.25">
      <c r="C83" s="5"/>
    </row>
  </sheetData>
  <mergeCells count="1">
    <mergeCell ref="L8:P14"/>
  </mergeCells>
  <pageMargins left="0.7" right="0.7" top="0.75" bottom="0.75" header="0.3" footer="0.3"/>
  <pageSetup scale="7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8"/>
  <sheetViews>
    <sheetView workbookViewId="0">
      <selection activeCell="F18" sqref="F18"/>
    </sheetView>
  </sheetViews>
  <sheetFormatPr defaultRowHeight="15" x14ac:dyDescent="0.25"/>
  <cols>
    <col min="1" max="1" width="38.85546875" customWidth="1"/>
    <col min="2" max="2" width="32.140625" customWidth="1"/>
    <col min="3" max="3" width="10.85546875" customWidth="1"/>
    <col min="6" max="6" width="60.85546875" customWidth="1"/>
  </cols>
  <sheetData>
    <row r="1" spans="1:6" x14ac:dyDescent="0.25">
      <c r="A1" s="105" t="s">
        <v>265</v>
      </c>
      <c r="B1" s="105"/>
    </row>
    <row r="2" spans="1:6" x14ac:dyDescent="0.25">
      <c r="A2" s="1"/>
      <c r="B2" s="1"/>
      <c r="C2" s="1"/>
    </row>
    <row r="3" spans="1:6" x14ac:dyDescent="0.25">
      <c r="A3" s="10"/>
      <c r="B3" s="2"/>
      <c r="F3" t="s">
        <v>122</v>
      </c>
    </row>
    <row r="4" spans="1:6" x14ac:dyDescent="0.25">
      <c r="A4" s="9" t="s">
        <v>266</v>
      </c>
      <c r="B4" s="2"/>
      <c r="C4">
        <v>48</v>
      </c>
      <c r="E4">
        <v>1</v>
      </c>
      <c r="F4" t="s">
        <v>267</v>
      </c>
    </row>
    <row r="5" spans="1:6" x14ac:dyDescent="0.25">
      <c r="A5" s="6"/>
      <c r="B5" s="2"/>
      <c r="E5">
        <v>2</v>
      </c>
      <c r="F5" t="s">
        <v>268</v>
      </c>
    </row>
    <row r="6" spans="1:6" x14ac:dyDescent="0.25">
      <c r="A6" s="6" t="s">
        <v>269</v>
      </c>
      <c r="B6" s="2"/>
      <c r="C6">
        <v>29</v>
      </c>
      <c r="E6">
        <v>3</v>
      </c>
      <c r="F6" t="s">
        <v>270</v>
      </c>
    </row>
    <row r="7" spans="1:6" x14ac:dyDescent="0.25">
      <c r="A7" s="6"/>
      <c r="B7" s="2"/>
    </row>
    <row r="8" spans="1:6" x14ac:dyDescent="0.25">
      <c r="A8" s="6" t="s">
        <v>271</v>
      </c>
      <c r="B8" s="2"/>
      <c r="C8">
        <v>54</v>
      </c>
    </row>
    <row r="9" spans="1:6" x14ac:dyDescent="0.25">
      <c r="A9" s="9"/>
      <c r="B9" s="2"/>
    </row>
    <row r="10" spans="1:6" x14ac:dyDescent="0.25">
      <c r="A10" s="10" t="s">
        <v>272</v>
      </c>
      <c r="B10" s="2"/>
      <c r="C10">
        <v>32</v>
      </c>
    </row>
    <row r="11" spans="1:6" x14ac:dyDescent="0.25">
      <c r="A11" s="6"/>
      <c r="B11" s="2"/>
    </row>
    <row r="12" spans="1:6" x14ac:dyDescent="0.25">
      <c r="A12" s="6" t="s">
        <v>273</v>
      </c>
      <c r="B12" s="2"/>
    </row>
    <row r="13" spans="1:6" x14ac:dyDescent="0.25">
      <c r="A13" s="6"/>
      <c r="B13" s="2"/>
    </row>
    <row r="14" spans="1:6" x14ac:dyDescent="0.25">
      <c r="A14" s="6" t="s">
        <v>274</v>
      </c>
      <c r="B14" s="2"/>
      <c r="C14">
        <v>36</v>
      </c>
    </row>
    <row r="16" spans="1:6" x14ac:dyDescent="0.25">
      <c r="A16" t="s">
        <v>275</v>
      </c>
      <c r="C16">
        <v>55</v>
      </c>
    </row>
    <row r="18" spans="1:3" x14ac:dyDescent="0.25">
      <c r="A18" t="s">
        <v>276</v>
      </c>
      <c r="C18">
        <v>59</v>
      </c>
    </row>
    <row r="20" spans="1:3" x14ac:dyDescent="0.25">
      <c r="A20" t="s">
        <v>277</v>
      </c>
      <c r="C20">
        <v>45</v>
      </c>
    </row>
    <row r="48" spans="3:3" x14ac:dyDescent="0.25">
      <c r="C48" t="s">
        <v>107</v>
      </c>
    </row>
  </sheetData>
  <mergeCells count="1">
    <mergeCell ref="A1:B1"/>
  </mergeCells>
  <printOptions gridLines="1"/>
  <pageMargins left="0.7" right="0.7" top="0.5" bottom="0.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054B9-40FD-48EF-8A49-398F3ADCF84F}">
  <dimension ref="A1:S195"/>
  <sheetViews>
    <sheetView workbookViewId="0">
      <selection activeCell="I7" sqref="I7"/>
    </sheetView>
  </sheetViews>
  <sheetFormatPr defaultRowHeight="15" x14ac:dyDescent="0.25"/>
  <cols>
    <col min="1" max="1" width="10.85546875" customWidth="1"/>
  </cols>
  <sheetData>
    <row r="1" spans="1:19" x14ac:dyDescent="0.25">
      <c r="A1" s="7"/>
    </row>
    <row r="2" spans="1:19" x14ac:dyDescent="0.25">
      <c r="B2" s="108" t="s">
        <v>699</v>
      </c>
      <c r="C2" s="109"/>
      <c r="D2" s="109"/>
    </row>
    <row r="3" spans="1:19" x14ac:dyDescent="0.25">
      <c r="B3" s="109"/>
      <c r="C3" s="109"/>
      <c r="D3" s="109"/>
    </row>
    <row r="4" spans="1:19" x14ac:dyDescent="0.25">
      <c r="B4" s="109"/>
      <c r="C4" s="109"/>
      <c r="D4" s="109"/>
    </row>
    <row r="6" spans="1:19" x14ac:dyDescent="0.25">
      <c r="B6" s="60" t="s">
        <v>203</v>
      </c>
      <c r="C6" s="60" t="s">
        <v>700</v>
      </c>
      <c r="D6" s="60" t="s">
        <v>701</v>
      </c>
      <c r="E6" s="60" t="s">
        <v>702</v>
      </c>
      <c r="F6" s="60" t="s">
        <v>703</v>
      </c>
      <c r="G6" s="60" t="s">
        <v>92</v>
      </c>
      <c r="H6" s="60"/>
      <c r="I6" s="60"/>
      <c r="J6" s="60"/>
      <c r="K6" s="60"/>
      <c r="L6" t="s">
        <v>204</v>
      </c>
      <c r="Q6" t="s">
        <v>205</v>
      </c>
    </row>
    <row r="7" spans="1:19" x14ac:dyDescent="0.25"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9" x14ac:dyDescent="0.25">
      <c r="A8" t="s">
        <v>704</v>
      </c>
      <c r="B8" s="15" t="s">
        <v>43</v>
      </c>
      <c r="C8" s="16"/>
      <c r="D8" s="17"/>
      <c r="E8" s="17"/>
      <c r="F8" s="17"/>
      <c r="G8" s="17"/>
      <c r="H8" s="17"/>
      <c r="I8" s="17"/>
      <c r="J8" s="17"/>
      <c r="K8" s="60"/>
      <c r="L8">
        <v>1</v>
      </c>
      <c r="M8" t="s">
        <v>21</v>
      </c>
      <c r="Q8">
        <v>1</v>
      </c>
      <c r="S8" t="s">
        <v>206</v>
      </c>
    </row>
    <row r="9" spans="1:19" x14ac:dyDescent="0.25">
      <c r="A9" t="s">
        <v>6</v>
      </c>
      <c r="B9" s="61" t="s">
        <v>705</v>
      </c>
      <c r="C9" s="17">
        <v>98</v>
      </c>
      <c r="D9" s="17">
        <v>30</v>
      </c>
      <c r="E9" s="17">
        <v>64</v>
      </c>
      <c r="F9" s="17"/>
      <c r="G9" s="17">
        <f>SUM(C9:F9)</f>
        <v>192</v>
      </c>
      <c r="H9" s="17"/>
      <c r="I9" s="17"/>
      <c r="J9" s="17"/>
      <c r="K9" s="60"/>
      <c r="L9">
        <v>2</v>
      </c>
      <c r="M9" t="s">
        <v>128</v>
      </c>
      <c r="Q9">
        <v>2</v>
      </c>
      <c r="S9" t="s">
        <v>214</v>
      </c>
    </row>
    <row r="10" spans="1:19" x14ac:dyDescent="0.25">
      <c r="A10" t="s">
        <v>7</v>
      </c>
      <c r="B10" s="61" t="s">
        <v>207</v>
      </c>
      <c r="C10" s="17">
        <v>100</v>
      </c>
      <c r="D10" s="17">
        <v>39</v>
      </c>
      <c r="E10" s="17">
        <v>88</v>
      </c>
      <c r="F10" s="17">
        <v>45</v>
      </c>
      <c r="G10" s="17">
        <f>SUM(C10:F10)</f>
        <v>272</v>
      </c>
      <c r="H10" s="17"/>
      <c r="I10" s="17"/>
      <c r="J10" s="17"/>
      <c r="K10" s="60"/>
      <c r="L10">
        <v>3</v>
      </c>
      <c r="M10" t="s">
        <v>152</v>
      </c>
      <c r="Q10">
        <v>3</v>
      </c>
      <c r="S10" t="s">
        <v>209</v>
      </c>
    </row>
    <row r="11" spans="1:19" x14ac:dyDescent="0.25">
      <c r="A11" t="s">
        <v>8</v>
      </c>
      <c r="B11" s="61" t="s">
        <v>210</v>
      </c>
      <c r="C11" s="17">
        <v>100</v>
      </c>
      <c r="D11" s="17">
        <v>39</v>
      </c>
      <c r="E11" s="17">
        <v>80</v>
      </c>
      <c r="F11" s="17"/>
      <c r="G11" s="17">
        <f>SUM(C11:F11)</f>
        <v>219</v>
      </c>
      <c r="H11" s="17"/>
      <c r="I11" s="17"/>
      <c r="J11" s="17"/>
      <c r="K11" s="60"/>
      <c r="L11">
        <v>4</v>
      </c>
      <c r="M11" t="s">
        <v>706</v>
      </c>
      <c r="Q11">
        <v>4</v>
      </c>
      <c r="S11" t="s">
        <v>247</v>
      </c>
    </row>
    <row r="12" spans="1:19" x14ac:dyDescent="0.25">
      <c r="A12" t="s">
        <v>9</v>
      </c>
      <c r="B12" s="61" t="s">
        <v>707</v>
      </c>
      <c r="C12" s="17">
        <v>72</v>
      </c>
      <c r="D12" s="17">
        <v>27</v>
      </c>
      <c r="E12" s="17">
        <v>82</v>
      </c>
      <c r="F12" s="17"/>
      <c r="G12" s="17">
        <f>SUM(C12:F12)</f>
        <v>181</v>
      </c>
      <c r="H12" s="17"/>
      <c r="I12" s="17"/>
      <c r="J12" s="17"/>
      <c r="K12" s="60"/>
      <c r="L12">
        <v>5</v>
      </c>
      <c r="M12" t="s">
        <v>47</v>
      </c>
      <c r="Q12">
        <v>5</v>
      </c>
      <c r="S12" t="s">
        <v>255</v>
      </c>
    </row>
    <row r="13" spans="1:19" x14ac:dyDescent="0.25">
      <c r="B13" s="17"/>
      <c r="C13" s="17"/>
      <c r="D13" s="17"/>
      <c r="E13" s="17"/>
      <c r="F13" s="17"/>
      <c r="G13" s="17"/>
      <c r="H13" s="17"/>
      <c r="I13" s="17"/>
      <c r="J13" s="17"/>
      <c r="K13" s="60"/>
      <c r="L13">
        <v>6</v>
      </c>
      <c r="M13" t="s">
        <v>113</v>
      </c>
      <c r="Q13">
        <v>6</v>
      </c>
      <c r="S13" t="s">
        <v>261</v>
      </c>
    </row>
    <row r="14" spans="1:19" x14ac:dyDescent="0.25">
      <c r="B14" s="17" t="s">
        <v>211</v>
      </c>
      <c r="C14" s="17"/>
      <c r="D14" s="17"/>
      <c r="E14" s="17"/>
      <c r="F14" s="17"/>
      <c r="G14" s="17">
        <f>SUM(G9:G12)</f>
        <v>864</v>
      </c>
      <c r="H14" s="17"/>
      <c r="I14" s="17"/>
      <c r="J14" s="17"/>
      <c r="K14" s="60"/>
      <c r="L14">
        <v>7</v>
      </c>
      <c r="M14" t="s">
        <v>165</v>
      </c>
      <c r="Q14">
        <v>7</v>
      </c>
      <c r="S14" t="s">
        <v>708</v>
      </c>
    </row>
    <row r="15" spans="1:19" x14ac:dyDescent="0.25">
      <c r="B15" s="60"/>
      <c r="C15" s="60"/>
      <c r="D15" s="60"/>
      <c r="E15" s="60"/>
      <c r="F15" s="60"/>
      <c r="G15" s="60"/>
      <c r="H15" s="60"/>
      <c r="I15" s="60"/>
      <c r="J15" s="60"/>
      <c r="K15" s="60"/>
      <c r="L15">
        <v>8</v>
      </c>
      <c r="M15" t="s">
        <v>147</v>
      </c>
      <c r="Q15">
        <v>8</v>
      </c>
      <c r="S15" t="s">
        <v>254</v>
      </c>
    </row>
    <row r="16" spans="1:19" x14ac:dyDescent="0.25">
      <c r="B16" s="60"/>
      <c r="C16" s="60"/>
      <c r="D16" s="60"/>
      <c r="E16" s="60"/>
      <c r="F16" s="60"/>
      <c r="G16" s="60"/>
      <c r="H16" s="60"/>
      <c r="I16" s="60"/>
      <c r="J16" s="60"/>
      <c r="K16" s="60"/>
      <c r="L16">
        <v>9</v>
      </c>
      <c r="M16" t="s">
        <v>709</v>
      </c>
      <c r="Q16">
        <v>9</v>
      </c>
      <c r="S16" t="s">
        <v>237</v>
      </c>
    </row>
    <row r="17" spans="1:19" x14ac:dyDescent="0.25">
      <c r="B17" s="15" t="s">
        <v>43</v>
      </c>
      <c r="C17" s="16"/>
      <c r="D17" s="17"/>
      <c r="E17" s="17"/>
      <c r="F17" s="17"/>
      <c r="G17" s="17"/>
      <c r="H17" s="17"/>
      <c r="I17" s="17"/>
      <c r="J17" s="17"/>
      <c r="K17" s="60"/>
      <c r="L17">
        <v>10</v>
      </c>
      <c r="M17" t="s">
        <v>710</v>
      </c>
      <c r="Q17">
        <v>10</v>
      </c>
      <c r="S17" t="s">
        <v>582</v>
      </c>
    </row>
    <row r="18" spans="1:19" x14ac:dyDescent="0.25">
      <c r="A18" t="s">
        <v>711</v>
      </c>
      <c r="B18" s="61" t="s">
        <v>212</v>
      </c>
      <c r="C18" s="17">
        <v>86</v>
      </c>
      <c r="D18" s="17">
        <v>36</v>
      </c>
      <c r="E18" s="17">
        <v>58</v>
      </c>
      <c r="F18" s="17"/>
      <c r="G18" s="17">
        <f>SUM(C18:F18)</f>
        <v>180</v>
      </c>
      <c r="H18" s="17"/>
      <c r="I18" s="17"/>
      <c r="J18" s="17"/>
      <c r="K18" s="60"/>
    </row>
    <row r="19" spans="1:19" x14ac:dyDescent="0.25">
      <c r="B19" s="61"/>
      <c r="C19" s="17"/>
      <c r="D19" s="17"/>
      <c r="E19" s="17"/>
      <c r="F19" s="17"/>
      <c r="G19" s="17">
        <f>SUM(C19:F19)</f>
        <v>0</v>
      </c>
      <c r="H19" s="17"/>
      <c r="I19" s="17"/>
      <c r="J19" s="17"/>
      <c r="K19" s="60"/>
    </row>
    <row r="20" spans="1:19" x14ac:dyDescent="0.25">
      <c r="A20" t="s">
        <v>712</v>
      </c>
      <c r="B20" s="61" t="s">
        <v>713</v>
      </c>
      <c r="C20" s="17">
        <v>100</v>
      </c>
      <c r="D20" s="17">
        <v>42</v>
      </c>
      <c r="E20" s="17">
        <v>80</v>
      </c>
      <c r="F20" s="17"/>
      <c r="G20" s="17">
        <f>SUM(C20:F20)</f>
        <v>222</v>
      </c>
      <c r="H20" s="17"/>
      <c r="I20" s="17"/>
      <c r="J20" s="17"/>
      <c r="K20" s="60"/>
    </row>
    <row r="21" spans="1:19" x14ac:dyDescent="0.25">
      <c r="A21" t="s">
        <v>714</v>
      </c>
      <c r="B21" s="61" t="s">
        <v>715</v>
      </c>
      <c r="C21" s="17">
        <v>100</v>
      </c>
      <c r="D21" s="17">
        <v>21</v>
      </c>
      <c r="E21" s="17">
        <v>88</v>
      </c>
      <c r="F21" s="17"/>
      <c r="G21" s="17">
        <f>SUM(C21:F21)</f>
        <v>209</v>
      </c>
      <c r="H21" s="17"/>
      <c r="I21" s="17"/>
      <c r="J21" s="17"/>
      <c r="K21" s="60"/>
    </row>
    <row r="22" spans="1:19" x14ac:dyDescent="0.25">
      <c r="B22" s="17"/>
      <c r="C22" s="17"/>
      <c r="D22" s="17"/>
      <c r="E22" s="17"/>
      <c r="F22" s="17"/>
      <c r="G22" s="17"/>
      <c r="H22" s="17"/>
      <c r="I22" s="17"/>
      <c r="J22" s="17"/>
      <c r="K22" s="60"/>
    </row>
    <row r="23" spans="1:19" x14ac:dyDescent="0.25">
      <c r="B23" s="17" t="s">
        <v>211</v>
      </c>
      <c r="C23" s="17"/>
      <c r="D23" s="17"/>
      <c r="E23" s="17"/>
      <c r="F23" s="17"/>
      <c r="G23" s="17">
        <f>SUM(G18:G21)</f>
        <v>611</v>
      </c>
      <c r="H23" s="17"/>
      <c r="I23" s="17"/>
      <c r="J23" s="17"/>
      <c r="K23" s="60"/>
    </row>
    <row r="24" spans="1:19" x14ac:dyDescent="0.25">
      <c r="B24" s="60"/>
      <c r="C24" s="60"/>
      <c r="D24" s="60"/>
      <c r="E24" s="60"/>
      <c r="F24" s="60"/>
      <c r="G24" s="60"/>
      <c r="H24" s="60"/>
      <c r="I24" s="60"/>
      <c r="J24" s="60"/>
      <c r="K24" s="60"/>
    </row>
    <row r="25" spans="1:19" x14ac:dyDescent="0.25">
      <c r="B25" s="60"/>
      <c r="C25" s="60"/>
      <c r="D25" s="60"/>
      <c r="E25" s="60"/>
      <c r="F25" s="60"/>
      <c r="G25" s="60"/>
      <c r="H25" s="60"/>
      <c r="I25" s="60"/>
      <c r="J25" s="60"/>
      <c r="K25" s="60"/>
    </row>
    <row r="26" spans="1:19" x14ac:dyDescent="0.25">
      <c r="A26" t="s">
        <v>716</v>
      </c>
      <c r="B26" s="15" t="s">
        <v>56</v>
      </c>
      <c r="C26" s="16"/>
      <c r="D26" s="17"/>
      <c r="E26" s="17"/>
      <c r="F26" s="17"/>
      <c r="G26" s="17"/>
      <c r="H26" s="17"/>
      <c r="I26" s="17"/>
      <c r="J26" s="17"/>
      <c r="K26" s="60"/>
    </row>
    <row r="27" spans="1:19" x14ac:dyDescent="0.25">
      <c r="A27" t="s">
        <v>6</v>
      </c>
      <c r="B27" s="61" t="s">
        <v>213</v>
      </c>
      <c r="C27" s="17">
        <v>100</v>
      </c>
      <c r="D27" s="17">
        <v>48</v>
      </c>
      <c r="E27" s="17">
        <v>80</v>
      </c>
      <c r="F27" s="17"/>
      <c r="G27" s="17">
        <f>SUM(C27:F27)</f>
        <v>228</v>
      </c>
      <c r="H27" s="17"/>
      <c r="I27" s="17"/>
      <c r="J27" s="17"/>
      <c r="K27" s="60"/>
    </row>
    <row r="28" spans="1:19" x14ac:dyDescent="0.25">
      <c r="A28" t="s">
        <v>7</v>
      </c>
      <c r="B28" s="61" t="s">
        <v>214</v>
      </c>
      <c r="C28" s="17">
        <v>100</v>
      </c>
      <c r="D28" s="17">
        <v>60</v>
      </c>
      <c r="E28" s="17">
        <v>98</v>
      </c>
      <c r="F28" s="17">
        <v>92</v>
      </c>
      <c r="G28" s="17">
        <f>SUM(C28:F28)</f>
        <v>350</v>
      </c>
      <c r="H28" s="17"/>
      <c r="I28" s="17"/>
      <c r="J28" s="17"/>
      <c r="K28" s="60"/>
    </row>
    <row r="29" spans="1:19" x14ac:dyDescent="0.25">
      <c r="A29" t="s">
        <v>8</v>
      </c>
      <c r="B29" s="61" t="s">
        <v>215</v>
      </c>
      <c r="C29" s="17">
        <v>100</v>
      </c>
      <c r="D29" s="17">
        <v>54</v>
      </c>
      <c r="E29" s="17">
        <v>88</v>
      </c>
      <c r="F29" s="17"/>
      <c r="G29" s="17">
        <f>SUM(C29:F29)</f>
        <v>242</v>
      </c>
      <c r="H29" s="17"/>
      <c r="I29" s="17"/>
      <c r="J29" s="17"/>
      <c r="K29" s="60"/>
    </row>
    <row r="30" spans="1:19" x14ac:dyDescent="0.25">
      <c r="A30" t="s">
        <v>9</v>
      </c>
      <c r="B30" s="61" t="s">
        <v>216</v>
      </c>
      <c r="C30" s="17">
        <v>90</v>
      </c>
      <c r="D30" s="17">
        <v>27</v>
      </c>
      <c r="E30" s="17">
        <v>66</v>
      </c>
      <c r="F30" s="17"/>
      <c r="G30" s="17">
        <f>SUM(C30:F30)</f>
        <v>183</v>
      </c>
      <c r="H30" s="17"/>
      <c r="I30" s="17"/>
      <c r="J30" s="17"/>
      <c r="K30" s="60"/>
    </row>
    <row r="31" spans="1:19" x14ac:dyDescent="0.25">
      <c r="B31" s="17"/>
      <c r="C31" s="17"/>
      <c r="D31" s="17"/>
      <c r="E31" s="17"/>
      <c r="F31" s="17"/>
      <c r="G31" s="17"/>
      <c r="H31" s="17"/>
      <c r="I31" s="17"/>
      <c r="J31" s="17"/>
      <c r="K31" s="60"/>
    </row>
    <row r="32" spans="1:19" x14ac:dyDescent="0.25">
      <c r="B32" s="17" t="s">
        <v>211</v>
      </c>
      <c r="C32" s="17"/>
      <c r="D32" s="17"/>
      <c r="E32" s="17"/>
      <c r="F32" s="17"/>
      <c r="G32" s="17">
        <f>SUM(G27:G30)</f>
        <v>1003</v>
      </c>
      <c r="H32" s="17"/>
      <c r="I32" s="17"/>
      <c r="J32" s="17"/>
      <c r="K32" s="60"/>
    </row>
    <row r="33" spans="1:11" x14ac:dyDescent="0.25">
      <c r="B33" s="60"/>
      <c r="C33" s="60"/>
      <c r="D33" s="60"/>
      <c r="E33" s="60"/>
      <c r="F33" s="60"/>
      <c r="G33" s="60"/>
      <c r="H33" s="60"/>
      <c r="I33" s="60"/>
      <c r="J33" s="60"/>
      <c r="K33" s="60"/>
    </row>
    <row r="34" spans="1:11" x14ac:dyDescent="0.25">
      <c r="B34" s="60"/>
      <c r="C34" s="60"/>
      <c r="D34" s="60"/>
      <c r="E34" s="60"/>
      <c r="F34" s="60"/>
      <c r="G34" s="60"/>
      <c r="H34" s="60"/>
      <c r="I34" s="60"/>
      <c r="J34" s="60"/>
      <c r="K34" s="60"/>
    </row>
    <row r="35" spans="1:11" x14ac:dyDescent="0.25">
      <c r="A35" t="s">
        <v>717</v>
      </c>
      <c r="B35" s="62" t="s">
        <v>217</v>
      </c>
      <c r="C35" s="16"/>
      <c r="D35" s="17"/>
      <c r="E35" s="17"/>
      <c r="F35" s="17"/>
      <c r="G35" s="17"/>
      <c r="H35" s="17"/>
      <c r="I35" s="17"/>
      <c r="J35" s="17"/>
      <c r="K35" s="60"/>
    </row>
    <row r="36" spans="1:11" x14ac:dyDescent="0.25">
      <c r="A36" t="s">
        <v>6</v>
      </c>
      <c r="B36" s="61" t="s">
        <v>218</v>
      </c>
      <c r="C36" s="17"/>
      <c r="D36" s="17"/>
      <c r="E36" s="17"/>
      <c r="F36" s="17"/>
      <c r="G36" s="17">
        <f>SUM(C36:F36)</f>
        <v>0</v>
      </c>
      <c r="H36" s="17"/>
      <c r="I36" s="17"/>
      <c r="J36" s="17"/>
      <c r="K36" s="60"/>
    </row>
    <row r="37" spans="1:11" x14ac:dyDescent="0.25">
      <c r="A37" t="s">
        <v>7</v>
      </c>
      <c r="B37" s="61" t="s">
        <v>219</v>
      </c>
      <c r="C37" s="17"/>
      <c r="D37" s="17"/>
      <c r="E37" s="17"/>
      <c r="F37" s="17"/>
      <c r="G37" s="17">
        <f>SUM(C37:F37)</f>
        <v>0</v>
      </c>
      <c r="H37" s="17"/>
      <c r="I37" s="17"/>
      <c r="J37" s="17"/>
      <c r="K37" s="60"/>
    </row>
    <row r="38" spans="1:11" x14ac:dyDescent="0.25">
      <c r="A38" t="s">
        <v>8</v>
      </c>
      <c r="B38" s="61" t="s">
        <v>718</v>
      </c>
      <c r="C38" s="17">
        <v>92</v>
      </c>
      <c r="D38" s="17">
        <v>42</v>
      </c>
      <c r="E38" s="17">
        <v>66</v>
      </c>
      <c r="F38" s="17">
        <v>45</v>
      </c>
      <c r="G38" s="17">
        <f>SUM(C38:F38)</f>
        <v>245</v>
      </c>
      <c r="H38" s="17"/>
      <c r="I38" s="17"/>
      <c r="J38" s="17"/>
      <c r="K38" s="60"/>
    </row>
    <row r="39" spans="1:11" x14ac:dyDescent="0.25">
      <c r="A39" t="s">
        <v>9</v>
      </c>
      <c r="B39" s="61" t="s">
        <v>220</v>
      </c>
      <c r="C39" s="17"/>
      <c r="D39" s="17"/>
      <c r="E39" s="17"/>
      <c r="F39" s="17"/>
      <c r="G39" s="17">
        <f>SUM(C39:F39)</f>
        <v>0</v>
      </c>
      <c r="H39" s="17"/>
      <c r="I39" s="17"/>
      <c r="J39" s="17"/>
      <c r="K39" s="60"/>
    </row>
    <row r="40" spans="1:11" x14ac:dyDescent="0.25">
      <c r="B40" s="17"/>
      <c r="C40" s="17"/>
      <c r="D40" s="17"/>
      <c r="E40" s="17"/>
      <c r="F40" s="17"/>
      <c r="G40" s="17"/>
      <c r="H40" s="17"/>
      <c r="I40" s="17"/>
      <c r="J40" s="17"/>
      <c r="K40" s="60"/>
    </row>
    <row r="41" spans="1:11" x14ac:dyDescent="0.25">
      <c r="B41" s="17" t="s">
        <v>211</v>
      </c>
      <c r="C41" s="17"/>
      <c r="D41" s="17"/>
      <c r="E41" s="17"/>
      <c r="F41" s="17"/>
      <c r="G41" s="17">
        <f>SUM(G36:G39)</f>
        <v>245</v>
      </c>
      <c r="H41" s="17"/>
      <c r="I41" s="17"/>
      <c r="J41" s="17"/>
      <c r="K41" s="60"/>
    </row>
    <row r="42" spans="1:11" x14ac:dyDescent="0.25">
      <c r="B42" s="60"/>
      <c r="C42" s="60"/>
      <c r="D42" s="60"/>
      <c r="E42" s="60"/>
      <c r="F42" s="60"/>
      <c r="G42" s="60"/>
      <c r="H42" s="60"/>
      <c r="I42" s="60"/>
      <c r="J42" s="60"/>
      <c r="K42" s="60"/>
    </row>
    <row r="43" spans="1:11" x14ac:dyDescent="0.25">
      <c r="B43" s="60"/>
      <c r="C43" s="60"/>
      <c r="D43" s="60"/>
      <c r="E43" s="60"/>
      <c r="F43" s="60"/>
      <c r="G43" s="60"/>
      <c r="H43" s="60"/>
      <c r="I43" s="60"/>
      <c r="J43" s="60"/>
      <c r="K43" s="60"/>
    </row>
    <row r="44" spans="1:11" x14ac:dyDescent="0.25">
      <c r="B44" s="15" t="s">
        <v>217</v>
      </c>
      <c r="C44" s="16"/>
      <c r="D44" s="17"/>
      <c r="E44" s="17"/>
      <c r="F44" s="17"/>
      <c r="G44" s="17"/>
      <c r="H44" s="17"/>
      <c r="I44" s="17"/>
      <c r="J44" s="17"/>
      <c r="K44" s="60"/>
    </row>
    <row r="45" spans="1:11" x14ac:dyDescent="0.25">
      <c r="A45" t="s">
        <v>711</v>
      </c>
      <c r="B45" s="17" t="s">
        <v>221</v>
      </c>
      <c r="C45" s="17">
        <v>100</v>
      </c>
      <c r="D45" s="17">
        <v>0</v>
      </c>
      <c r="E45" s="17">
        <v>80</v>
      </c>
      <c r="F45" s="17"/>
      <c r="G45" s="17">
        <f>SUM(C45:F45)</f>
        <v>180</v>
      </c>
      <c r="H45" s="17"/>
      <c r="I45" s="17"/>
      <c r="J45" s="17"/>
      <c r="K45" s="60"/>
    </row>
    <row r="46" spans="1:11" x14ac:dyDescent="0.25">
      <c r="B46" s="17"/>
      <c r="C46" s="17"/>
      <c r="D46" s="17"/>
      <c r="E46" s="17"/>
      <c r="F46" s="17"/>
      <c r="G46" s="17">
        <f>SUM(C46:F46)</f>
        <v>0</v>
      </c>
      <c r="H46" s="17"/>
      <c r="I46" s="17"/>
      <c r="J46" s="17"/>
      <c r="K46" s="60"/>
    </row>
    <row r="47" spans="1:11" x14ac:dyDescent="0.25">
      <c r="B47" s="17"/>
      <c r="C47" s="17"/>
      <c r="D47" s="17"/>
      <c r="E47" s="17"/>
      <c r="F47" s="17"/>
      <c r="G47" s="17">
        <f>SUM(C47:F47)</f>
        <v>0</v>
      </c>
      <c r="H47" s="17"/>
      <c r="I47" s="17"/>
      <c r="J47" s="17"/>
      <c r="K47" s="60"/>
    </row>
    <row r="48" spans="1:11" x14ac:dyDescent="0.25">
      <c r="B48" s="17"/>
      <c r="C48" s="17"/>
      <c r="D48" s="17"/>
      <c r="E48" s="17"/>
      <c r="F48" s="17"/>
      <c r="G48" s="17">
        <f>SUM(C48:F48)</f>
        <v>0</v>
      </c>
      <c r="H48" s="17"/>
      <c r="I48" s="17"/>
      <c r="J48" s="17"/>
      <c r="K48" s="60"/>
    </row>
    <row r="49" spans="1:11" x14ac:dyDescent="0.25">
      <c r="B49" s="17"/>
      <c r="C49" s="17"/>
      <c r="D49" s="17"/>
      <c r="E49" s="17"/>
      <c r="F49" s="17"/>
      <c r="G49" s="17"/>
      <c r="H49" s="17"/>
      <c r="I49" s="17"/>
      <c r="J49" s="17"/>
      <c r="K49" s="60"/>
    </row>
    <row r="50" spans="1:11" x14ac:dyDescent="0.25">
      <c r="B50" s="17" t="s">
        <v>211</v>
      </c>
      <c r="C50" s="17"/>
      <c r="D50" s="17"/>
      <c r="E50" s="17"/>
      <c r="F50" s="17"/>
      <c r="G50" s="17">
        <f>SUM(G45:G48)</f>
        <v>180</v>
      </c>
      <c r="H50" s="17"/>
      <c r="I50" s="17"/>
      <c r="J50" s="17"/>
      <c r="K50" s="60"/>
    </row>
    <row r="51" spans="1:11" x14ac:dyDescent="0.25">
      <c r="B51" s="60"/>
      <c r="C51" s="60"/>
      <c r="D51" s="60"/>
      <c r="E51" s="60"/>
      <c r="F51" s="60"/>
      <c r="G51" s="60"/>
      <c r="H51" s="60"/>
      <c r="I51" s="60"/>
      <c r="J51" s="60"/>
      <c r="K51" s="60"/>
    </row>
    <row r="52" spans="1:11" x14ac:dyDescent="0.25">
      <c r="B52" s="60"/>
      <c r="C52" s="60"/>
      <c r="D52" s="60"/>
      <c r="E52" s="60"/>
      <c r="F52" s="60"/>
      <c r="G52" s="60"/>
      <c r="H52" s="60"/>
      <c r="I52" s="60"/>
      <c r="J52" s="60"/>
      <c r="K52" s="60"/>
    </row>
    <row r="53" spans="1:11" x14ac:dyDescent="0.25">
      <c r="A53" t="s">
        <v>719</v>
      </c>
      <c r="B53" s="62" t="s">
        <v>222</v>
      </c>
      <c r="C53" s="16"/>
      <c r="D53" s="17"/>
      <c r="E53" s="17"/>
      <c r="F53" s="17"/>
      <c r="G53" s="17"/>
      <c r="H53" s="17"/>
      <c r="I53" s="17"/>
      <c r="J53" s="17"/>
      <c r="K53" s="60"/>
    </row>
    <row r="54" spans="1:11" x14ac:dyDescent="0.25">
      <c r="A54" t="s">
        <v>6</v>
      </c>
      <c r="B54" s="61" t="s">
        <v>223</v>
      </c>
      <c r="C54" s="17"/>
      <c r="D54" s="17">
        <v>42</v>
      </c>
      <c r="E54" s="17">
        <v>92</v>
      </c>
      <c r="F54" s="17">
        <v>80</v>
      </c>
      <c r="G54" s="17">
        <f>SUM(C54:F54)</f>
        <v>214</v>
      </c>
      <c r="H54" s="17"/>
      <c r="I54" s="17"/>
      <c r="J54" s="17"/>
      <c r="K54" s="60"/>
    </row>
    <row r="55" spans="1:11" x14ac:dyDescent="0.25">
      <c r="A55" t="s">
        <v>7</v>
      </c>
      <c r="B55" s="61" t="s">
        <v>224</v>
      </c>
      <c r="C55" s="17">
        <v>98</v>
      </c>
      <c r="D55" s="17"/>
      <c r="E55" s="17">
        <v>98</v>
      </c>
      <c r="F55" s="17"/>
      <c r="G55" s="17">
        <f>SUM(C55:F55)</f>
        <v>196</v>
      </c>
      <c r="H55" s="17"/>
      <c r="I55" s="17"/>
      <c r="J55" s="17"/>
      <c r="K55" s="60"/>
    </row>
    <row r="56" spans="1:11" x14ac:dyDescent="0.25">
      <c r="A56" t="s">
        <v>8</v>
      </c>
      <c r="B56" s="61" t="s">
        <v>225</v>
      </c>
      <c r="C56" s="17">
        <v>98</v>
      </c>
      <c r="D56" s="17">
        <v>24</v>
      </c>
      <c r="E56" s="17">
        <v>82</v>
      </c>
      <c r="F56" s="17"/>
      <c r="G56" s="17">
        <f>SUM(C56:F56)</f>
        <v>204</v>
      </c>
      <c r="H56" s="17"/>
      <c r="I56" s="17"/>
      <c r="J56" s="17"/>
      <c r="K56" s="60"/>
    </row>
    <row r="57" spans="1:11" x14ac:dyDescent="0.25">
      <c r="A57" t="s">
        <v>9</v>
      </c>
      <c r="B57" s="61" t="s">
        <v>226</v>
      </c>
      <c r="C57" s="17">
        <v>72</v>
      </c>
      <c r="D57" s="17">
        <v>27</v>
      </c>
      <c r="E57" s="17">
        <v>66</v>
      </c>
      <c r="F57" s="17"/>
      <c r="G57" s="17">
        <f>SUM(C57:F57)</f>
        <v>165</v>
      </c>
      <c r="H57" s="17"/>
      <c r="I57" s="17"/>
      <c r="J57" s="17"/>
      <c r="K57" s="60"/>
    </row>
    <row r="58" spans="1:11" x14ac:dyDescent="0.25">
      <c r="B58" s="17"/>
      <c r="C58" s="17"/>
      <c r="D58" s="17"/>
      <c r="E58" s="17"/>
      <c r="F58" s="17"/>
      <c r="G58" s="17"/>
      <c r="H58" s="17"/>
      <c r="I58" s="17"/>
      <c r="J58" s="17"/>
      <c r="K58" s="60"/>
    </row>
    <row r="59" spans="1:11" x14ac:dyDescent="0.25">
      <c r="B59" s="17" t="s">
        <v>211</v>
      </c>
      <c r="C59" s="17"/>
      <c r="D59" s="17"/>
      <c r="E59" s="17"/>
      <c r="F59" s="17"/>
      <c r="G59" s="17">
        <f>SUM(G54:G57)</f>
        <v>779</v>
      </c>
      <c r="H59" s="17"/>
      <c r="I59" s="17"/>
      <c r="J59" s="17"/>
      <c r="K59" s="60"/>
    </row>
    <row r="60" spans="1:11" x14ac:dyDescent="0.25">
      <c r="B60" s="60"/>
      <c r="C60" s="60"/>
      <c r="D60" s="60"/>
      <c r="E60" s="60"/>
      <c r="F60" s="60"/>
      <c r="G60" s="60"/>
      <c r="H60" s="60"/>
      <c r="I60" s="60"/>
      <c r="J60" s="60"/>
      <c r="K60" s="60"/>
    </row>
    <row r="61" spans="1:11" x14ac:dyDescent="0.25">
      <c r="B61" s="60"/>
      <c r="C61" s="60"/>
      <c r="D61" s="60"/>
      <c r="E61" s="60"/>
      <c r="F61" s="60"/>
      <c r="G61" s="60"/>
      <c r="H61" s="60"/>
      <c r="I61" s="60"/>
      <c r="J61" s="60"/>
      <c r="K61" s="60"/>
    </row>
    <row r="62" spans="1:11" x14ac:dyDescent="0.25">
      <c r="A62" t="s">
        <v>720</v>
      </c>
      <c r="B62" s="15" t="s">
        <v>227</v>
      </c>
      <c r="C62" s="16"/>
      <c r="D62" s="17"/>
      <c r="E62" s="17"/>
      <c r="F62" s="17"/>
      <c r="G62" s="17"/>
      <c r="H62" s="17"/>
      <c r="I62" s="17"/>
      <c r="J62" s="17"/>
      <c r="K62" s="60"/>
    </row>
    <row r="63" spans="1:11" x14ac:dyDescent="0.25">
      <c r="A63" t="s">
        <v>6</v>
      </c>
      <c r="B63" s="61" t="s">
        <v>206</v>
      </c>
      <c r="C63" s="17">
        <v>96</v>
      </c>
      <c r="D63" s="17">
        <v>81</v>
      </c>
      <c r="E63" s="17">
        <v>88</v>
      </c>
      <c r="F63" s="17">
        <v>98</v>
      </c>
      <c r="G63" s="17">
        <f>SUM(C63:F63)</f>
        <v>363</v>
      </c>
      <c r="H63" s="17"/>
      <c r="I63" s="17"/>
      <c r="J63" s="17"/>
      <c r="K63" s="60"/>
    </row>
    <row r="64" spans="1:11" x14ac:dyDescent="0.25">
      <c r="A64" t="s">
        <v>7</v>
      </c>
      <c r="B64" s="61" t="s">
        <v>228</v>
      </c>
      <c r="C64" s="17">
        <v>84</v>
      </c>
      <c r="D64" s="17">
        <v>48</v>
      </c>
      <c r="E64" s="17">
        <v>66</v>
      </c>
      <c r="F64" s="17"/>
      <c r="G64" s="17">
        <f>SUM(C64:F64)</f>
        <v>198</v>
      </c>
      <c r="H64" s="17"/>
      <c r="I64" s="17"/>
      <c r="J64" s="17"/>
      <c r="K64" s="60"/>
    </row>
    <row r="65" spans="1:11" x14ac:dyDescent="0.25">
      <c r="A65" t="s">
        <v>8</v>
      </c>
      <c r="B65" s="61" t="s">
        <v>229</v>
      </c>
      <c r="C65" s="17">
        <v>84</v>
      </c>
      <c r="D65" s="17">
        <v>39</v>
      </c>
      <c r="E65" s="17">
        <v>88</v>
      </c>
      <c r="F65" s="17"/>
      <c r="G65" s="17">
        <f>SUM(C65:F65)</f>
        <v>211</v>
      </c>
      <c r="H65" s="17"/>
      <c r="I65" s="17"/>
      <c r="J65" s="17"/>
      <c r="K65" s="60"/>
    </row>
    <row r="66" spans="1:11" x14ac:dyDescent="0.25">
      <c r="A66" t="s">
        <v>9</v>
      </c>
      <c r="B66" s="61" t="s">
        <v>230</v>
      </c>
      <c r="C66" s="17">
        <v>100</v>
      </c>
      <c r="D66" s="17">
        <v>30</v>
      </c>
      <c r="E66" s="17">
        <v>68</v>
      </c>
      <c r="F66" s="17"/>
      <c r="G66" s="17">
        <f>SUM(C66:F66)</f>
        <v>198</v>
      </c>
      <c r="H66" s="17"/>
      <c r="I66" s="17"/>
      <c r="J66" s="17"/>
      <c r="K66" s="60"/>
    </row>
    <row r="67" spans="1:11" x14ac:dyDescent="0.25">
      <c r="B67" s="17"/>
      <c r="C67" s="17"/>
      <c r="D67" s="17"/>
      <c r="E67" s="17"/>
      <c r="F67" s="17"/>
      <c r="G67" s="17"/>
      <c r="H67" s="17"/>
      <c r="I67" s="17"/>
      <c r="J67" s="17"/>
      <c r="K67" s="60"/>
    </row>
    <row r="68" spans="1:11" x14ac:dyDescent="0.25">
      <c r="B68" s="17" t="s">
        <v>211</v>
      </c>
      <c r="C68" s="17"/>
      <c r="D68" s="17"/>
      <c r="E68" s="17"/>
      <c r="F68" s="17"/>
      <c r="G68" s="17">
        <f>SUM(G63:G66)</f>
        <v>970</v>
      </c>
      <c r="H68" s="17"/>
      <c r="I68" s="17"/>
      <c r="J68" s="17"/>
      <c r="K68" s="60"/>
    </row>
    <row r="69" spans="1:11" x14ac:dyDescent="0.25">
      <c r="B69" s="60"/>
      <c r="C69" s="60"/>
      <c r="D69" s="60"/>
      <c r="E69" s="60"/>
      <c r="F69" s="60"/>
      <c r="G69" s="60"/>
      <c r="H69" s="60"/>
      <c r="I69" s="60"/>
      <c r="J69" s="60"/>
      <c r="K69" s="60"/>
    </row>
    <row r="70" spans="1:11" x14ac:dyDescent="0.25">
      <c r="B70" s="60"/>
      <c r="C70" s="60"/>
      <c r="D70" s="60"/>
      <c r="E70" s="60"/>
      <c r="F70" s="60"/>
      <c r="G70" s="60"/>
      <c r="H70" s="60"/>
      <c r="I70" s="60"/>
      <c r="J70" s="60"/>
      <c r="K70" s="60"/>
    </row>
    <row r="71" spans="1:11" x14ac:dyDescent="0.25">
      <c r="B71" s="15" t="s">
        <v>128</v>
      </c>
      <c r="C71" s="16"/>
      <c r="D71" s="17"/>
      <c r="E71" s="17"/>
      <c r="F71" s="17"/>
      <c r="G71" s="17"/>
      <c r="H71" s="17"/>
      <c r="I71" s="17"/>
      <c r="J71" s="17"/>
      <c r="K71" s="60"/>
    </row>
    <row r="72" spans="1:11" x14ac:dyDescent="0.25">
      <c r="A72" t="s">
        <v>711</v>
      </c>
      <c r="B72" s="17" t="s">
        <v>231</v>
      </c>
      <c r="C72" s="17"/>
      <c r="D72" s="17"/>
      <c r="E72" s="17"/>
      <c r="F72" s="17"/>
      <c r="G72" s="17">
        <f>SUM(C72:F72)</f>
        <v>0</v>
      </c>
      <c r="H72" s="17"/>
      <c r="I72" s="17"/>
      <c r="J72" s="17"/>
      <c r="K72" s="60"/>
    </row>
    <row r="73" spans="1:11" x14ac:dyDescent="0.25">
      <c r="B73" s="17"/>
      <c r="C73" s="17"/>
      <c r="D73" s="17"/>
      <c r="E73" s="17"/>
      <c r="F73" s="17"/>
      <c r="G73" s="17">
        <f>SUM(C73:F73)</f>
        <v>0</v>
      </c>
      <c r="H73" s="17"/>
      <c r="I73" s="17"/>
      <c r="J73" s="17"/>
      <c r="K73" s="60"/>
    </row>
    <row r="74" spans="1:11" x14ac:dyDescent="0.25">
      <c r="B74" s="17"/>
      <c r="C74" s="17"/>
      <c r="D74" s="17"/>
      <c r="E74" s="17"/>
      <c r="F74" s="17"/>
      <c r="G74" s="17">
        <f>SUM(C74:F74)</f>
        <v>0</v>
      </c>
      <c r="H74" s="17"/>
      <c r="I74" s="17"/>
      <c r="J74" s="17"/>
      <c r="K74" s="60"/>
    </row>
    <row r="75" spans="1:11" x14ac:dyDescent="0.25">
      <c r="B75" s="17"/>
      <c r="C75" s="17"/>
      <c r="D75" s="17"/>
      <c r="E75" s="17"/>
      <c r="F75" s="17"/>
      <c r="G75" s="17">
        <f>SUM(C75:F75)</f>
        <v>0</v>
      </c>
      <c r="H75" s="17"/>
      <c r="I75" s="17"/>
      <c r="J75" s="17"/>
      <c r="K75" s="60"/>
    </row>
    <row r="76" spans="1:11" x14ac:dyDescent="0.25">
      <c r="B76" s="17"/>
      <c r="C76" s="17"/>
      <c r="D76" s="17"/>
      <c r="E76" s="17"/>
      <c r="F76" s="17"/>
      <c r="G76" s="17"/>
      <c r="H76" s="17"/>
      <c r="I76" s="17"/>
      <c r="J76" s="17"/>
      <c r="K76" s="60"/>
    </row>
    <row r="77" spans="1:11" x14ac:dyDescent="0.25">
      <c r="B77" s="17" t="s">
        <v>211</v>
      </c>
      <c r="C77" s="17"/>
      <c r="D77" s="17"/>
      <c r="E77" s="17"/>
      <c r="F77" s="17"/>
      <c r="G77" s="17">
        <f>SUM(G72:G75)</f>
        <v>0</v>
      </c>
      <c r="H77" s="17"/>
      <c r="I77" s="17"/>
      <c r="J77" s="17"/>
      <c r="K77" s="60"/>
    </row>
    <row r="78" spans="1:11" x14ac:dyDescent="0.25">
      <c r="B78" s="60"/>
      <c r="C78" s="60"/>
      <c r="D78" s="60"/>
      <c r="E78" s="60"/>
      <c r="F78" s="60"/>
      <c r="G78" s="60"/>
      <c r="H78" s="60"/>
      <c r="I78" s="60"/>
      <c r="J78" s="60"/>
      <c r="K78" s="60"/>
    </row>
    <row r="79" spans="1:11" x14ac:dyDescent="0.25">
      <c r="B79" s="60"/>
      <c r="C79" s="60"/>
      <c r="D79" s="60"/>
      <c r="E79" s="60"/>
      <c r="F79" s="60"/>
      <c r="G79" s="60"/>
      <c r="H79" s="60"/>
      <c r="I79" s="60"/>
      <c r="J79" s="60"/>
      <c r="K79" s="60"/>
    </row>
    <row r="80" spans="1:11" x14ac:dyDescent="0.25">
      <c r="A80" t="s">
        <v>721</v>
      </c>
      <c r="B80" s="62" t="s">
        <v>232</v>
      </c>
      <c r="C80" s="16"/>
      <c r="D80" s="17"/>
      <c r="E80" s="17"/>
      <c r="F80" s="17"/>
      <c r="G80" s="17"/>
      <c r="H80" s="17"/>
      <c r="I80" s="17"/>
      <c r="J80" s="17"/>
      <c r="K80" s="60"/>
    </row>
    <row r="81" spans="1:11" x14ac:dyDescent="0.25">
      <c r="A81" t="s">
        <v>6</v>
      </c>
      <c r="B81" s="17" t="s">
        <v>233</v>
      </c>
      <c r="C81" s="17">
        <v>100</v>
      </c>
      <c r="D81" s="17"/>
      <c r="E81" s="17"/>
      <c r="F81" s="17"/>
      <c r="G81" s="17">
        <f>SUM(C81:F81)</f>
        <v>100</v>
      </c>
      <c r="H81" s="17"/>
      <c r="I81" s="17"/>
      <c r="J81" s="17"/>
      <c r="K81" s="60"/>
    </row>
    <row r="82" spans="1:11" x14ac:dyDescent="0.25">
      <c r="A82" t="s">
        <v>7</v>
      </c>
      <c r="B82" s="17" t="s">
        <v>234</v>
      </c>
      <c r="C82" s="17"/>
      <c r="D82" s="17"/>
      <c r="E82" s="17"/>
      <c r="F82" s="17"/>
      <c r="G82" s="17">
        <f>SUM(C82:F82)</f>
        <v>0</v>
      </c>
      <c r="H82" s="17"/>
      <c r="I82" s="17"/>
      <c r="J82" s="17"/>
      <c r="K82" s="60"/>
    </row>
    <row r="83" spans="1:11" x14ac:dyDescent="0.25">
      <c r="A83" t="s">
        <v>8</v>
      </c>
      <c r="B83" s="17" t="s">
        <v>235</v>
      </c>
      <c r="C83" s="17"/>
      <c r="D83" s="17">
        <v>24</v>
      </c>
      <c r="E83" s="17"/>
      <c r="F83" s="17"/>
      <c r="G83" s="17">
        <f>SUM(C83:F83)</f>
        <v>24</v>
      </c>
      <c r="H83" s="17"/>
      <c r="I83" s="17"/>
      <c r="J83" s="17"/>
      <c r="K83" s="60"/>
    </row>
    <row r="84" spans="1:11" x14ac:dyDescent="0.25">
      <c r="A84" t="s">
        <v>9</v>
      </c>
      <c r="B84" s="17" t="s">
        <v>236</v>
      </c>
      <c r="C84" s="17"/>
      <c r="D84" s="17"/>
      <c r="E84" s="17"/>
      <c r="F84" s="17"/>
      <c r="G84" s="17">
        <f>SUM(C84:F84)</f>
        <v>0</v>
      </c>
      <c r="H84" s="17"/>
      <c r="I84" s="17"/>
      <c r="J84" s="17"/>
      <c r="K84" s="60"/>
    </row>
    <row r="85" spans="1:11" x14ac:dyDescent="0.25">
      <c r="B85" s="17"/>
      <c r="C85" s="17"/>
      <c r="D85" s="17"/>
      <c r="E85" s="17"/>
      <c r="F85" s="17"/>
      <c r="G85" s="17"/>
      <c r="H85" s="17"/>
      <c r="I85" s="17"/>
      <c r="J85" s="17"/>
      <c r="K85" s="60"/>
    </row>
    <row r="86" spans="1:11" x14ac:dyDescent="0.25">
      <c r="B86" s="17" t="s">
        <v>211</v>
      </c>
      <c r="C86" s="17"/>
      <c r="D86" s="17"/>
      <c r="E86" s="17"/>
      <c r="F86" s="17"/>
      <c r="G86" s="17">
        <f>SUM(G81:G84)</f>
        <v>124</v>
      </c>
      <c r="H86" s="17"/>
      <c r="I86" s="17"/>
      <c r="J86" s="17"/>
      <c r="K86" s="60"/>
    </row>
    <row r="87" spans="1:11" x14ac:dyDescent="0.25">
      <c r="B87" s="60"/>
      <c r="C87" s="60"/>
      <c r="D87" s="60"/>
      <c r="E87" s="60"/>
      <c r="F87" s="60"/>
      <c r="G87" s="60"/>
      <c r="H87" s="60"/>
      <c r="I87" s="60"/>
      <c r="J87" s="60"/>
      <c r="K87" s="60"/>
    </row>
    <row r="88" spans="1:11" x14ac:dyDescent="0.25">
      <c r="B88" s="60"/>
      <c r="C88" s="60"/>
      <c r="D88" s="60"/>
      <c r="E88" s="60"/>
      <c r="F88" s="60"/>
      <c r="G88" s="60"/>
      <c r="H88" s="60"/>
      <c r="I88" s="60"/>
      <c r="J88" s="60"/>
      <c r="K88" s="60"/>
    </row>
    <row r="89" spans="1:11" x14ac:dyDescent="0.25">
      <c r="A89" t="s">
        <v>722</v>
      </c>
      <c r="B89" s="15" t="s">
        <v>26</v>
      </c>
      <c r="C89" s="16"/>
      <c r="D89" s="17"/>
      <c r="E89" s="17"/>
      <c r="F89" s="17"/>
      <c r="G89" s="17"/>
      <c r="H89" s="17"/>
      <c r="I89" s="17"/>
      <c r="J89" s="17"/>
      <c r="K89" s="60"/>
    </row>
    <row r="90" spans="1:11" x14ac:dyDescent="0.25">
      <c r="A90" t="s">
        <v>6</v>
      </c>
      <c r="B90" s="61" t="s">
        <v>237</v>
      </c>
      <c r="C90" s="17">
        <v>84</v>
      </c>
      <c r="D90" s="17">
        <v>42</v>
      </c>
      <c r="E90" s="17">
        <v>82</v>
      </c>
      <c r="F90" s="17">
        <v>60</v>
      </c>
      <c r="G90" s="17">
        <f>SUM(C90:F90)</f>
        <v>268</v>
      </c>
      <c r="H90" s="17"/>
      <c r="I90" s="17"/>
      <c r="J90" s="17"/>
      <c r="K90" s="60"/>
    </row>
    <row r="91" spans="1:11" x14ac:dyDescent="0.25">
      <c r="A91" t="s">
        <v>7</v>
      </c>
      <c r="B91" s="61" t="s">
        <v>238</v>
      </c>
      <c r="C91" s="17">
        <v>100</v>
      </c>
      <c r="D91" s="17">
        <v>45</v>
      </c>
      <c r="E91" s="17">
        <v>80</v>
      </c>
      <c r="F91" s="17"/>
      <c r="G91" s="17">
        <f>SUM(C91:F91)</f>
        <v>225</v>
      </c>
      <c r="H91" s="17"/>
      <c r="I91" s="17"/>
      <c r="J91" s="17"/>
      <c r="K91" s="60"/>
    </row>
    <row r="92" spans="1:11" x14ac:dyDescent="0.25">
      <c r="A92" t="s">
        <v>8</v>
      </c>
      <c r="B92" s="61" t="s">
        <v>239</v>
      </c>
      <c r="C92" s="17">
        <v>90</v>
      </c>
      <c r="D92" s="17">
        <v>36</v>
      </c>
      <c r="E92" s="17">
        <v>80</v>
      </c>
      <c r="F92" s="17"/>
      <c r="G92" s="17">
        <f>SUM(C92:F92)</f>
        <v>206</v>
      </c>
      <c r="H92" s="17"/>
      <c r="I92" s="17"/>
      <c r="J92" s="17"/>
      <c r="K92" s="60"/>
    </row>
    <row r="93" spans="1:11" x14ac:dyDescent="0.25">
      <c r="A93" t="s">
        <v>9</v>
      </c>
      <c r="B93" s="61" t="s">
        <v>240</v>
      </c>
      <c r="C93" s="17">
        <v>94</v>
      </c>
      <c r="D93" s="17">
        <v>30</v>
      </c>
      <c r="E93" s="17">
        <v>66</v>
      </c>
      <c r="F93" s="17"/>
      <c r="G93" s="17">
        <f>SUM(C93:F93)</f>
        <v>190</v>
      </c>
      <c r="H93" s="17"/>
      <c r="I93" s="17"/>
      <c r="J93" s="17"/>
      <c r="K93" s="60"/>
    </row>
    <row r="94" spans="1:11" x14ac:dyDescent="0.25">
      <c r="B94" s="61"/>
      <c r="C94" s="17"/>
      <c r="D94" s="17"/>
      <c r="E94" s="17"/>
      <c r="F94" s="17"/>
      <c r="G94" s="17"/>
      <c r="H94" s="17"/>
      <c r="I94" s="17"/>
      <c r="J94" s="17"/>
      <c r="K94" s="60"/>
    </row>
    <row r="95" spans="1:11" x14ac:dyDescent="0.25">
      <c r="B95" s="61" t="s">
        <v>211</v>
      </c>
      <c r="C95" s="17"/>
      <c r="D95" s="17"/>
      <c r="E95" s="17"/>
      <c r="F95" s="17"/>
      <c r="G95" s="17">
        <f>SUM(G90:G93)</f>
        <v>889</v>
      </c>
      <c r="H95" s="17"/>
      <c r="I95" s="17"/>
      <c r="J95" s="17"/>
      <c r="K95" s="60"/>
    </row>
    <row r="96" spans="1:11" x14ac:dyDescent="0.25">
      <c r="B96" s="60"/>
      <c r="C96" s="60"/>
      <c r="D96" s="60"/>
      <c r="E96" s="60"/>
      <c r="F96" s="60"/>
      <c r="G96" s="60"/>
      <c r="H96" s="60"/>
      <c r="I96" s="60"/>
      <c r="J96" s="60"/>
      <c r="K96" s="60"/>
    </row>
    <row r="97" spans="1:11" x14ac:dyDescent="0.25">
      <c r="B97" s="60"/>
      <c r="C97" s="60"/>
      <c r="D97" s="60"/>
      <c r="E97" s="60"/>
      <c r="F97" s="60"/>
      <c r="G97" s="60"/>
      <c r="H97" s="60"/>
      <c r="I97" s="60"/>
      <c r="J97" s="60"/>
      <c r="K97" s="60"/>
    </row>
    <row r="98" spans="1:11" x14ac:dyDescent="0.25">
      <c r="B98" s="15" t="s">
        <v>128</v>
      </c>
      <c r="C98" s="16"/>
      <c r="D98" s="17"/>
      <c r="E98" s="17"/>
      <c r="F98" s="17"/>
      <c r="G98" s="17"/>
      <c r="H98" s="17"/>
      <c r="I98" s="17"/>
      <c r="J98" s="17"/>
      <c r="K98" s="60"/>
    </row>
    <row r="99" spans="1:11" x14ac:dyDescent="0.25">
      <c r="B99" s="17"/>
      <c r="C99" s="17"/>
      <c r="D99" s="17"/>
      <c r="E99" s="17"/>
      <c r="F99" s="17"/>
      <c r="G99" s="17">
        <f>SUM(C99:F99)</f>
        <v>0</v>
      </c>
      <c r="H99" s="17"/>
      <c r="I99" s="17"/>
      <c r="J99" s="17"/>
      <c r="K99" s="60"/>
    </row>
    <row r="100" spans="1:11" x14ac:dyDescent="0.25">
      <c r="B100" s="17"/>
      <c r="C100" s="17"/>
      <c r="D100" s="17"/>
      <c r="E100" s="17"/>
      <c r="F100" s="17"/>
      <c r="G100" s="17">
        <f>SUM(C100:F100)</f>
        <v>0</v>
      </c>
      <c r="H100" s="17"/>
      <c r="I100" s="17"/>
      <c r="J100" s="17"/>
      <c r="K100" s="60"/>
    </row>
    <row r="101" spans="1:11" x14ac:dyDescent="0.25">
      <c r="B101" s="17"/>
      <c r="C101" s="17"/>
      <c r="D101" s="17"/>
      <c r="E101" s="17"/>
      <c r="F101" s="17"/>
      <c r="G101" s="17">
        <f>SUM(C101:F101)</f>
        <v>0</v>
      </c>
      <c r="H101" s="17"/>
      <c r="I101" s="17"/>
      <c r="J101" s="17"/>
      <c r="K101" s="60"/>
    </row>
    <row r="102" spans="1:11" x14ac:dyDescent="0.25">
      <c r="B102" s="17"/>
      <c r="C102" s="17"/>
      <c r="D102" s="17"/>
      <c r="E102" s="17"/>
      <c r="F102" s="17"/>
      <c r="G102" s="17">
        <f>SUM(C102:F102)</f>
        <v>0</v>
      </c>
      <c r="H102" s="17"/>
      <c r="I102" s="17"/>
      <c r="J102" s="17"/>
      <c r="K102" s="60"/>
    </row>
    <row r="103" spans="1:11" x14ac:dyDescent="0.25">
      <c r="B103" s="17"/>
      <c r="C103" s="17"/>
      <c r="D103" s="17"/>
      <c r="E103" s="17"/>
      <c r="F103" s="17"/>
      <c r="G103" s="17"/>
      <c r="H103" s="17"/>
      <c r="I103" s="17"/>
      <c r="J103" s="17"/>
      <c r="K103" s="60"/>
    </row>
    <row r="104" spans="1:11" x14ac:dyDescent="0.25">
      <c r="B104" s="17" t="s">
        <v>211</v>
      </c>
      <c r="C104" s="17"/>
      <c r="D104" s="17"/>
      <c r="E104" s="17"/>
      <c r="F104" s="17"/>
      <c r="G104" s="17">
        <f>SUM(G99:G102)</f>
        <v>0</v>
      </c>
      <c r="H104" s="17"/>
      <c r="I104" s="17"/>
      <c r="J104" s="17"/>
      <c r="K104" s="60"/>
    </row>
    <row r="105" spans="1:11" x14ac:dyDescent="0.25">
      <c r="B105" s="60"/>
      <c r="C105" s="60"/>
      <c r="D105" s="60"/>
      <c r="E105" s="60"/>
      <c r="F105" s="60"/>
      <c r="G105" s="60"/>
      <c r="H105" s="60"/>
      <c r="I105" s="60"/>
      <c r="J105" s="60"/>
      <c r="K105" s="60"/>
    </row>
    <row r="106" spans="1:11" x14ac:dyDescent="0.25">
      <c r="B106" s="60"/>
      <c r="C106" s="60"/>
      <c r="D106" s="60"/>
      <c r="E106" s="60"/>
      <c r="F106" s="60"/>
      <c r="G106" s="60"/>
      <c r="H106" s="60"/>
      <c r="I106" s="60"/>
      <c r="J106" s="60"/>
      <c r="K106" s="60"/>
    </row>
    <row r="107" spans="1:11" x14ac:dyDescent="0.25">
      <c r="A107" t="s">
        <v>723</v>
      </c>
      <c r="B107" s="62" t="s">
        <v>241</v>
      </c>
      <c r="C107" s="16"/>
      <c r="D107" s="17"/>
      <c r="E107" s="17"/>
      <c r="F107" s="17"/>
      <c r="G107" s="17"/>
      <c r="H107" s="17"/>
      <c r="I107" s="17"/>
      <c r="J107" s="17"/>
      <c r="K107" s="60"/>
    </row>
    <row r="108" spans="1:11" x14ac:dyDescent="0.25">
      <c r="A108" t="s">
        <v>6</v>
      </c>
      <c r="B108" s="17" t="s">
        <v>242</v>
      </c>
      <c r="C108" s="17"/>
      <c r="D108" s="17"/>
      <c r="E108" s="17"/>
      <c r="F108" s="17"/>
      <c r="G108" s="17">
        <f>SUM(C108:F108)</f>
        <v>0</v>
      </c>
      <c r="H108" s="17"/>
      <c r="I108" s="17"/>
      <c r="J108" s="17"/>
      <c r="K108" s="60"/>
    </row>
    <row r="109" spans="1:11" x14ac:dyDescent="0.25">
      <c r="A109" t="s">
        <v>7</v>
      </c>
      <c r="B109" s="17" t="s">
        <v>243</v>
      </c>
      <c r="C109" s="17"/>
      <c r="D109" s="17"/>
      <c r="E109" s="17"/>
      <c r="F109" s="17"/>
      <c r="G109" s="17">
        <f>SUM(C109:F109)</f>
        <v>0</v>
      </c>
      <c r="H109" s="17"/>
      <c r="I109" s="17"/>
      <c r="J109" s="17"/>
      <c r="K109" s="60"/>
    </row>
    <row r="110" spans="1:11" x14ac:dyDescent="0.25">
      <c r="A110" t="s">
        <v>8</v>
      </c>
      <c r="B110" s="17" t="s">
        <v>244</v>
      </c>
      <c r="C110" s="17"/>
      <c r="D110" s="17"/>
      <c r="E110" s="17"/>
      <c r="F110" s="17"/>
      <c r="G110" s="17">
        <f>SUM(C110:F110)</f>
        <v>0</v>
      </c>
      <c r="H110" s="17"/>
      <c r="I110" s="17"/>
      <c r="J110" s="17"/>
      <c r="K110" s="60"/>
    </row>
    <row r="111" spans="1:11" x14ac:dyDescent="0.25">
      <c r="B111" s="17"/>
      <c r="C111" s="17"/>
      <c r="D111" s="17"/>
      <c r="E111" s="17"/>
      <c r="F111" s="17"/>
      <c r="G111" s="17">
        <f>SUM(C111:F111)</f>
        <v>0</v>
      </c>
      <c r="H111" s="17"/>
      <c r="I111" s="17"/>
      <c r="J111" s="17"/>
      <c r="K111" s="60"/>
    </row>
    <row r="112" spans="1:11" x14ac:dyDescent="0.25">
      <c r="B112" s="17"/>
      <c r="C112" s="17"/>
      <c r="D112" s="17"/>
      <c r="E112" s="17"/>
      <c r="F112" s="17"/>
      <c r="G112" s="17"/>
      <c r="H112" s="17"/>
      <c r="I112" s="17"/>
      <c r="J112" s="17"/>
      <c r="K112" s="60"/>
    </row>
    <row r="113" spans="1:11" x14ac:dyDescent="0.25">
      <c r="B113" s="17" t="s">
        <v>211</v>
      </c>
      <c r="C113" s="17"/>
      <c r="D113" s="17"/>
      <c r="E113" s="17"/>
      <c r="F113" s="17"/>
      <c r="G113" s="17">
        <f>SUM(G108:G111)</f>
        <v>0</v>
      </c>
      <c r="H113" s="17"/>
      <c r="I113" s="17"/>
      <c r="J113" s="17"/>
      <c r="K113" s="60"/>
    </row>
    <row r="114" spans="1:11" x14ac:dyDescent="0.25">
      <c r="B114" s="60"/>
      <c r="C114" s="60"/>
      <c r="D114" s="60"/>
      <c r="E114" s="60"/>
      <c r="F114" s="60"/>
      <c r="G114" s="60"/>
      <c r="H114" s="60"/>
      <c r="I114" s="60"/>
      <c r="J114" s="60"/>
      <c r="K114" s="60"/>
    </row>
    <row r="115" spans="1:11" x14ac:dyDescent="0.25">
      <c r="B115" s="60"/>
      <c r="C115" s="60"/>
      <c r="D115" s="60"/>
      <c r="E115" s="60"/>
      <c r="F115" s="60"/>
      <c r="G115" s="60"/>
      <c r="H115" s="60"/>
      <c r="I115" s="60"/>
      <c r="J115" s="60"/>
      <c r="K115" s="60"/>
    </row>
    <row r="116" spans="1:11" x14ac:dyDescent="0.25">
      <c r="A116" t="s">
        <v>724</v>
      </c>
      <c r="B116" s="15" t="s">
        <v>157</v>
      </c>
      <c r="C116" s="16"/>
      <c r="D116" s="17"/>
      <c r="E116" s="17"/>
      <c r="F116" s="17"/>
      <c r="G116" s="17"/>
      <c r="H116" s="17"/>
      <c r="I116" s="17"/>
      <c r="J116" s="17"/>
      <c r="K116" s="60"/>
    </row>
    <row r="117" spans="1:11" x14ac:dyDescent="0.25">
      <c r="A117" t="s">
        <v>6</v>
      </c>
      <c r="B117" s="61" t="s">
        <v>245</v>
      </c>
      <c r="C117" s="17">
        <v>100</v>
      </c>
      <c r="D117" s="17">
        <v>21</v>
      </c>
      <c r="E117" s="17">
        <v>66</v>
      </c>
      <c r="F117" s="17"/>
      <c r="G117" s="17">
        <f>SUM(C117:F117)</f>
        <v>187</v>
      </c>
      <c r="H117" s="17"/>
      <c r="I117" s="17"/>
      <c r="J117" s="17"/>
      <c r="K117" s="60"/>
    </row>
    <row r="118" spans="1:11" x14ac:dyDescent="0.25">
      <c r="A118" t="s">
        <v>7</v>
      </c>
      <c r="B118" s="61" t="s">
        <v>246</v>
      </c>
      <c r="C118" s="17">
        <v>78</v>
      </c>
      <c r="D118" s="17">
        <v>39</v>
      </c>
      <c r="E118" s="17">
        <v>88</v>
      </c>
      <c r="F118" s="17"/>
      <c r="G118" s="17">
        <f>SUM(C118:F118)</f>
        <v>205</v>
      </c>
      <c r="H118" s="17"/>
      <c r="I118" s="17"/>
      <c r="J118" s="17"/>
      <c r="K118" s="60"/>
    </row>
    <row r="119" spans="1:11" x14ac:dyDescent="0.25">
      <c r="A119" t="s">
        <v>8</v>
      </c>
      <c r="B119" s="61" t="s">
        <v>247</v>
      </c>
      <c r="C119" s="17">
        <v>100</v>
      </c>
      <c r="D119" s="17">
        <v>75</v>
      </c>
      <c r="E119" s="17">
        <v>98</v>
      </c>
      <c r="F119" s="17">
        <v>40</v>
      </c>
      <c r="G119" s="17">
        <f>SUM(C119:F119)</f>
        <v>313</v>
      </c>
      <c r="H119" s="17"/>
      <c r="I119" s="17"/>
      <c r="J119" s="17"/>
      <c r="K119" s="60"/>
    </row>
    <row r="120" spans="1:11" x14ac:dyDescent="0.25">
      <c r="A120" t="s">
        <v>9</v>
      </c>
      <c r="B120" s="61" t="s">
        <v>248</v>
      </c>
      <c r="C120" s="17">
        <v>100</v>
      </c>
      <c r="D120" s="17">
        <v>36</v>
      </c>
      <c r="E120" s="17">
        <v>100</v>
      </c>
      <c r="F120" s="17"/>
      <c r="G120" s="17">
        <f>SUM(C120:F120)</f>
        <v>236</v>
      </c>
      <c r="H120" s="17"/>
      <c r="I120" s="17"/>
      <c r="J120" s="17"/>
      <c r="K120" s="60"/>
    </row>
    <row r="121" spans="1:11" x14ac:dyDescent="0.25">
      <c r="B121" s="17"/>
      <c r="C121" s="17"/>
      <c r="D121" s="17"/>
      <c r="E121" s="17"/>
      <c r="F121" s="17"/>
      <c r="G121" s="17"/>
      <c r="H121" s="17"/>
      <c r="I121" s="17"/>
      <c r="J121" s="17"/>
      <c r="K121" s="60"/>
    </row>
    <row r="122" spans="1:11" x14ac:dyDescent="0.25">
      <c r="B122" s="17" t="s">
        <v>211</v>
      </c>
      <c r="C122" s="17"/>
      <c r="D122" s="17"/>
      <c r="E122" s="17"/>
      <c r="F122" s="17"/>
      <c r="G122" s="17">
        <f>SUM(G117:G120)</f>
        <v>941</v>
      </c>
      <c r="H122" s="17"/>
      <c r="I122" s="17"/>
      <c r="J122" s="17"/>
      <c r="K122" s="60"/>
    </row>
    <row r="123" spans="1:11" x14ac:dyDescent="0.25">
      <c r="B123" s="60"/>
      <c r="C123" s="60"/>
      <c r="D123" s="60"/>
      <c r="E123" s="60"/>
      <c r="F123" s="60"/>
      <c r="G123" s="60"/>
      <c r="H123" s="60"/>
      <c r="I123" s="60"/>
      <c r="J123" s="60"/>
      <c r="K123" s="60"/>
    </row>
    <row r="124" spans="1:11" x14ac:dyDescent="0.25">
      <c r="B124" s="60"/>
      <c r="C124" s="60"/>
      <c r="D124" s="60"/>
      <c r="E124" s="60"/>
      <c r="F124" s="60"/>
      <c r="G124" s="60"/>
      <c r="H124" s="60"/>
      <c r="I124" s="60"/>
      <c r="J124" s="60"/>
      <c r="K124" s="60"/>
    </row>
    <row r="125" spans="1:11" x14ac:dyDescent="0.25">
      <c r="A125" t="s">
        <v>725</v>
      </c>
      <c r="B125" s="15" t="s">
        <v>249</v>
      </c>
      <c r="C125" s="16"/>
      <c r="D125" s="17"/>
      <c r="E125" s="17"/>
      <c r="F125" s="17"/>
      <c r="G125" s="17"/>
      <c r="H125" s="17"/>
      <c r="I125" s="17"/>
      <c r="J125" s="17"/>
      <c r="K125" s="60"/>
    </row>
    <row r="126" spans="1:11" x14ac:dyDescent="0.25">
      <c r="A126" t="s">
        <v>6</v>
      </c>
      <c r="B126" s="61" t="s">
        <v>250</v>
      </c>
      <c r="C126" s="17">
        <v>90</v>
      </c>
      <c r="D126" s="17">
        <v>39</v>
      </c>
      <c r="E126" s="17">
        <v>88</v>
      </c>
      <c r="F126" s="17"/>
      <c r="G126" s="17">
        <f>SUM(C126:F126)</f>
        <v>217</v>
      </c>
      <c r="H126" s="17"/>
      <c r="I126" s="17"/>
      <c r="J126" s="17"/>
      <c r="K126" s="60"/>
    </row>
    <row r="127" spans="1:11" x14ac:dyDescent="0.25">
      <c r="A127" t="s">
        <v>7</v>
      </c>
      <c r="B127" s="61" t="s">
        <v>209</v>
      </c>
      <c r="C127" s="17">
        <v>90</v>
      </c>
      <c r="D127" s="17">
        <v>63</v>
      </c>
      <c r="E127" s="17">
        <v>66</v>
      </c>
      <c r="F127" s="17">
        <v>95</v>
      </c>
      <c r="G127" s="17">
        <f>SUM(C127:F127)</f>
        <v>314</v>
      </c>
      <c r="H127" s="17"/>
      <c r="I127" s="17"/>
      <c r="J127" s="17"/>
      <c r="K127" s="60"/>
    </row>
    <row r="128" spans="1:11" x14ac:dyDescent="0.25">
      <c r="A128" t="s">
        <v>8</v>
      </c>
      <c r="B128" s="17" t="s">
        <v>251</v>
      </c>
      <c r="C128" s="17"/>
      <c r="D128" s="17"/>
      <c r="E128" s="17"/>
      <c r="F128" s="17"/>
      <c r="G128" s="17">
        <f>SUM(C128:F128)</f>
        <v>0</v>
      </c>
      <c r="H128" s="17"/>
      <c r="I128" s="17"/>
      <c r="J128" s="17"/>
      <c r="K128" s="60"/>
    </row>
    <row r="129" spans="1:11" x14ac:dyDescent="0.25">
      <c r="B129" s="17"/>
      <c r="C129" s="17"/>
      <c r="D129" s="17"/>
      <c r="E129" s="17"/>
      <c r="F129" s="17"/>
      <c r="G129" s="17">
        <f>SUM(C129:F129)</f>
        <v>0</v>
      </c>
      <c r="H129" s="17"/>
      <c r="I129" s="17"/>
      <c r="J129" s="17"/>
      <c r="K129" s="60"/>
    </row>
    <row r="130" spans="1:11" x14ac:dyDescent="0.25">
      <c r="B130" s="17"/>
      <c r="C130" s="17"/>
      <c r="D130" s="17"/>
      <c r="E130" s="17"/>
      <c r="F130" s="17"/>
      <c r="G130" s="17"/>
      <c r="H130" s="17"/>
      <c r="I130" s="17"/>
      <c r="J130" s="17"/>
      <c r="K130" s="60"/>
    </row>
    <row r="131" spans="1:11" x14ac:dyDescent="0.25">
      <c r="B131" s="17" t="s">
        <v>211</v>
      </c>
      <c r="C131" s="17"/>
      <c r="D131" s="17"/>
      <c r="E131" s="17"/>
      <c r="F131" s="17"/>
      <c r="G131" s="17">
        <f>SUM(G126:G129)</f>
        <v>531</v>
      </c>
      <c r="H131" s="17"/>
      <c r="I131" s="17"/>
      <c r="J131" s="17"/>
      <c r="K131" s="60"/>
    </row>
    <row r="132" spans="1:11" x14ac:dyDescent="0.25">
      <c r="B132" s="60"/>
      <c r="C132" s="60"/>
      <c r="D132" s="60"/>
      <c r="E132" s="60"/>
      <c r="F132" s="60"/>
      <c r="G132" s="60"/>
      <c r="H132" s="60"/>
      <c r="I132" s="60"/>
      <c r="J132" s="60"/>
      <c r="K132" s="60"/>
    </row>
    <row r="133" spans="1:11" x14ac:dyDescent="0.25">
      <c r="B133" s="60"/>
      <c r="C133" s="60"/>
      <c r="D133" s="60"/>
      <c r="E133" s="60"/>
      <c r="F133" s="60"/>
      <c r="G133" s="60"/>
      <c r="H133" s="60"/>
      <c r="I133" s="60"/>
      <c r="J133" s="60"/>
      <c r="K133" s="60"/>
    </row>
    <row r="134" spans="1:11" x14ac:dyDescent="0.25">
      <c r="A134" t="s">
        <v>726</v>
      </c>
      <c r="B134" s="15" t="s">
        <v>31</v>
      </c>
      <c r="C134" s="16"/>
      <c r="D134" s="17"/>
      <c r="E134" s="17"/>
      <c r="F134" s="17"/>
      <c r="G134" s="17"/>
      <c r="H134" s="17"/>
      <c r="I134" s="17"/>
      <c r="J134" s="17"/>
      <c r="K134" s="60"/>
    </row>
    <row r="135" spans="1:11" x14ac:dyDescent="0.25">
      <c r="A135" t="s">
        <v>6</v>
      </c>
      <c r="B135" s="61" t="s">
        <v>252</v>
      </c>
      <c r="C135" s="17">
        <v>100</v>
      </c>
      <c r="D135" s="17">
        <v>39</v>
      </c>
      <c r="E135" s="17">
        <v>80</v>
      </c>
      <c r="F135" s="17"/>
      <c r="G135" s="17">
        <f>SUM(C135:F135)</f>
        <v>219</v>
      </c>
      <c r="H135" s="17"/>
      <c r="I135" s="17"/>
      <c r="J135" s="17"/>
      <c r="K135" s="60"/>
    </row>
    <row r="136" spans="1:11" x14ac:dyDescent="0.25">
      <c r="A136" t="s">
        <v>7</v>
      </c>
      <c r="B136" s="61" t="s">
        <v>253</v>
      </c>
      <c r="C136" s="17">
        <v>90</v>
      </c>
      <c r="D136" s="17">
        <v>12</v>
      </c>
      <c r="E136" s="17">
        <v>80</v>
      </c>
      <c r="F136" s="17"/>
      <c r="G136" s="17">
        <f>SUM(C136:F136)</f>
        <v>182</v>
      </c>
      <c r="H136" s="17"/>
      <c r="I136" s="17"/>
      <c r="J136" s="17"/>
      <c r="K136" s="60"/>
    </row>
    <row r="137" spans="1:11" x14ac:dyDescent="0.25">
      <c r="A137" t="s">
        <v>8</v>
      </c>
      <c r="B137" s="61" t="s">
        <v>727</v>
      </c>
      <c r="C137" s="17">
        <v>74</v>
      </c>
      <c r="D137" s="17">
        <v>27</v>
      </c>
      <c r="E137" s="17">
        <v>80</v>
      </c>
      <c r="F137" s="17"/>
      <c r="G137" s="17">
        <f>SUM(C137:F137)</f>
        <v>181</v>
      </c>
      <c r="H137" s="17"/>
      <c r="I137" s="17"/>
      <c r="J137" s="17"/>
      <c r="K137" s="60"/>
    </row>
    <row r="138" spans="1:11" x14ac:dyDescent="0.25">
      <c r="A138" t="s">
        <v>9</v>
      </c>
      <c r="B138" s="61" t="s">
        <v>254</v>
      </c>
      <c r="C138" s="17">
        <v>92</v>
      </c>
      <c r="D138" s="17">
        <v>27</v>
      </c>
      <c r="E138" s="17">
        <v>80</v>
      </c>
      <c r="F138" s="17">
        <v>70</v>
      </c>
      <c r="G138" s="17">
        <f>SUM(C138:F138)</f>
        <v>269</v>
      </c>
      <c r="H138" s="17"/>
      <c r="I138" s="17"/>
      <c r="J138" s="17"/>
      <c r="K138" s="60"/>
    </row>
    <row r="139" spans="1:11" x14ac:dyDescent="0.25">
      <c r="B139" s="17"/>
      <c r="C139" s="17"/>
      <c r="D139" s="17"/>
      <c r="E139" s="17"/>
      <c r="F139" s="17"/>
      <c r="G139" s="17"/>
      <c r="H139" s="17"/>
      <c r="I139" s="17"/>
      <c r="J139" s="17"/>
      <c r="K139" s="60"/>
    </row>
    <row r="140" spans="1:11" x14ac:dyDescent="0.25">
      <c r="B140" s="17" t="s">
        <v>211</v>
      </c>
      <c r="C140" s="17"/>
      <c r="D140" s="17"/>
      <c r="E140" s="17"/>
      <c r="F140" s="17"/>
      <c r="G140" s="17">
        <f>SUM(G135:G138)</f>
        <v>851</v>
      </c>
      <c r="H140" s="17"/>
      <c r="I140" s="17"/>
      <c r="J140" s="17"/>
      <c r="K140" s="60"/>
    </row>
    <row r="141" spans="1:11" x14ac:dyDescent="0.25">
      <c r="B141" s="60"/>
      <c r="C141" s="60"/>
      <c r="D141" s="60"/>
      <c r="E141" s="60"/>
      <c r="F141" s="60"/>
      <c r="G141" s="60"/>
      <c r="H141" s="60"/>
      <c r="I141" s="60"/>
      <c r="J141" s="60"/>
      <c r="K141" s="60"/>
    </row>
    <row r="142" spans="1:11" x14ac:dyDescent="0.25">
      <c r="B142" s="60"/>
      <c r="C142" s="60"/>
      <c r="D142" s="60"/>
      <c r="E142" s="60"/>
      <c r="F142" s="60"/>
      <c r="G142" s="60"/>
      <c r="H142" s="60"/>
      <c r="I142" s="60"/>
      <c r="J142" s="60"/>
      <c r="K142" s="60"/>
    </row>
    <row r="143" spans="1:11" x14ac:dyDescent="0.25">
      <c r="A143" t="s">
        <v>728</v>
      </c>
      <c r="B143" s="15" t="s">
        <v>177</v>
      </c>
      <c r="C143" s="16"/>
      <c r="D143" s="17"/>
      <c r="E143" s="17"/>
      <c r="F143" s="17"/>
      <c r="G143" s="17"/>
      <c r="H143" s="17"/>
      <c r="I143" s="17"/>
      <c r="J143" s="17"/>
      <c r="K143" s="60"/>
    </row>
    <row r="144" spans="1:11" x14ac:dyDescent="0.25">
      <c r="A144" t="s">
        <v>6</v>
      </c>
      <c r="B144" s="61" t="s">
        <v>255</v>
      </c>
      <c r="C144" s="17">
        <v>90</v>
      </c>
      <c r="D144" s="17">
        <v>54</v>
      </c>
      <c r="E144" s="17">
        <v>80</v>
      </c>
      <c r="F144" s="17">
        <v>60</v>
      </c>
      <c r="G144" s="17">
        <f>SUM(C144:F144)</f>
        <v>284</v>
      </c>
      <c r="H144" s="17"/>
      <c r="I144" s="17"/>
      <c r="J144" s="17"/>
      <c r="K144" s="60"/>
    </row>
    <row r="145" spans="1:11" x14ac:dyDescent="0.25">
      <c r="A145" t="s">
        <v>7</v>
      </c>
      <c r="B145" s="17" t="s">
        <v>256</v>
      </c>
      <c r="C145" s="17"/>
      <c r="D145" s="17"/>
      <c r="E145" s="17"/>
      <c r="F145" s="17"/>
      <c r="G145" s="17">
        <f>SUM(C145:F145)</f>
        <v>0</v>
      </c>
      <c r="H145" s="17"/>
      <c r="I145" s="17"/>
      <c r="J145" s="17"/>
      <c r="K145" s="60"/>
    </row>
    <row r="146" spans="1:11" x14ac:dyDescent="0.25">
      <c r="A146" t="s">
        <v>8</v>
      </c>
      <c r="B146" s="61" t="s">
        <v>257</v>
      </c>
      <c r="C146" s="17">
        <v>98</v>
      </c>
      <c r="D146" s="17">
        <v>30</v>
      </c>
      <c r="E146" s="17">
        <v>88</v>
      </c>
      <c r="F146" s="17"/>
      <c r="G146" s="17">
        <f>SUM(C146:F146)</f>
        <v>216</v>
      </c>
      <c r="H146" s="17"/>
      <c r="I146" s="17"/>
      <c r="J146" s="17"/>
      <c r="K146" s="60"/>
    </row>
    <row r="147" spans="1:11" x14ac:dyDescent="0.25">
      <c r="A147" t="s">
        <v>9</v>
      </c>
      <c r="B147" s="61" t="s">
        <v>258</v>
      </c>
      <c r="C147" s="17">
        <v>90</v>
      </c>
      <c r="D147" s="17">
        <v>30</v>
      </c>
      <c r="E147" s="17">
        <v>82</v>
      </c>
      <c r="F147" s="17"/>
      <c r="G147" s="17">
        <f>SUM(C147:F147)</f>
        <v>202</v>
      </c>
      <c r="H147" s="17"/>
      <c r="I147" s="17"/>
      <c r="J147" s="17"/>
      <c r="K147" s="60"/>
    </row>
    <row r="148" spans="1:11" x14ac:dyDescent="0.25">
      <c r="B148" s="17"/>
      <c r="C148" s="17"/>
      <c r="D148" s="17"/>
      <c r="E148" s="17"/>
      <c r="F148" s="17"/>
      <c r="G148" s="17"/>
      <c r="H148" s="17"/>
      <c r="I148" s="17"/>
      <c r="J148" s="17"/>
      <c r="K148" s="60"/>
    </row>
    <row r="149" spans="1:11" x14ac:dyDescent="0.25">
      <c r="B149" s="17" t="s">
        <v>211</v>
      </c>
      <c r="C149" s="17"/>
      <c r="D149" s="17"/>
      <c r="E149" s="17"/>
      <c r="F149" s="17"/>
      <c r="G149" s="17">
        <f>SUM(G144:G147)</f>
        <v>702</v>
      </c>
      <c r="H149" s="17"/>
      <c r="I149" s="17"/>
      <c r="J149" s="17"/>
      <c r="K149" s="60"/>
    </row>
    <row r="150" spans="1:11" x14ac:dyDescent="0.25">
      <c r="B150" s="60"/>
      <c r="C150" s="60"/>
      <c r="D150" s="60"/>
      <c r="E150" s="60"/>
      <c r="F150" s="60"/>
      <c r="G150" s="60"/>
      <c r="H150" s="60"/>
      <c r="I150" s="60"/>
      <c r="J150" s="60"/>
      <c r="K150" s="60"/>
    </row>
    <row r="151" spans="1:11" x14ac:dyDescent="0.25">
      <c r="B151" s="60"/>
      <c r="C151" s="60"/>
      <c r="D151" s="60"/>
      <c r="E151" s="60"/>
      <c r="F151" s="60"/>
      <c r="G151" s="60"/>
      <c r="H151" s="60"/>
      <c r="I151" s="60"/>
      <c r="J151" s="60"/>
      <c r="K151" s="60"/>
    </row>
    <row r="152" spans="1:11" x14ac:dyDescent="0.25">
      <c r="A152" t="s">
        <v>729</v>
      </c>
      <c r="B152" s="15" t="s">
        <v>32</v>
      </c>
      <c r="C152" s="16"/>
      <c r="D152" s="17"/>
      <c r="E152" s="17"/>
      <c r="F152" s="17"/>
      <c r="G152" s="17"/>
      <c r="H152" s="17"/>
      <c r="I152" s="17"/>
      <c r="J152" s="17"/>
      <c r="K152" s="60"/>
    </row>
    <row r="153" spans="1:11" x14ac:dyDescent="0.25">
      <c r="A153" t="s">
        <v>6</v>
      </c>
      <c r="B153" s="61" t="s">
        <v>259</v>
      </c>
      <c r="C153" s="17">
        <v>84</v>
      </c>
      <c r="D153" s="17"/>
      <c r="E153" s="17">
        <v>82</v>
      </c>
      <c r="F153" s="17"/>
      <c r="G153" s="17">
        <f>SUM(C153:F153)</f>
        <v>166</v>
      </c>
      <c r="H153" s="17"/>
      <c r="I153" s="17"/>
      <c r="J153" s="17"/>
      <c r="K153" s="60"/>
    </row>
    <row r="154" spans="1:11" x14ac:dyDescent="0.25">
      <c r="A154" t="s">
        <v>7</v>
      </c>
      <c r="B154" s="61" t="s">
        <v>260</v>
      </c>
      <c r="C154" s="17">
        <v>84</v>
      </c>
      <c r="D154" s="17">
        <v>30</v>
      </c>
      <c r="E154" s="17">
        <v>56</v>
      </c>
      <c r="F154" s="17"/>
      <c r="G154" s="17">
        <f>SUM(C154:F154)</f>
        <v>170</v>
      </c>
      <c r="H154" s="17"/>
      <c r="I154" s="17"/>
      <c r="J154" s="17"/>
      <c r="K154" s="60"/>
    </row>
    <row r="155" spans="1:11" x14ac:dyDescent="0.25">
      <c r="A155" t="s">
        <v>8</v>
      </c>
      <c r="B155" s="61" t="s">
        <v>261</v>
      </c>
      <c r="C155" s="17">
        <v>98</v>
      </c>
      <c r="D155" s="17">
        <v>51</v>
      </c>
      <c r="E155" s="17">
        <v>82</v>
      </c>
      <c r="F155" s="17">
        <v>50</v>
      </c>
      <c r="G155" s="17">
        <f>SUM(C155:F155)</f>
        <v>281</v>
      </c>
      <c r="H155" s="17"/>
      <c r="I155" s="17"/>
      <c r="J155" s="17"/>
      <c r="K155" s="60"/>
    </row>
    <row r="156" spans="1:11" x14ac:dyDescent="0.25">
      <c r="A156" t="s">
        <v>9</v>
      </c>
      <c r="B156" s="61" t="s">
        <v>730</v>
      </c>
      <c r="C156" s="17">
        <v>90</v>
      </c>
      <c r="D156" s="17">
        <v>42</v>
      </c>
      <c r="E156" s="17">
        <v>80</v>
      </c>
      <c r="F156" s="17"/>
      <c r="G156" s="17">
        <f>SUM(C156:F156)</f>
        <v>212</v>
      </c>
      <c r="H156" s="17"/>
      <c r="I156" s="17"/>
      <c r="J156" s="17"/>
      <c r="K156" s="60"/>
    </row>
    <row r="157" spans="1:11" x14ac:dyDescent="0.25">
      <c r="B157" s="17"/>
      <c r="C157" s="17"/>
      <c r="D157" s="17"/>
      <c r="E157" s="17"/>
      <c r="F157" s="17"/>
      <c r="G157" s="17"/>
      <c r="H157" s="17"/>
      <c r="I157" s="17"/>
      <c r="J157" s="17"/>
      <c r="K157" s="60"/>
    </row>
    <row r="158" spans="1:11" x14ac:dyDescent="0.25">
      <c r="B158" s="17" t="s">
        <v>211</v>
      </c>
      <c r="C158" s="17"/>
      <c r="D158" s="17"/>
      <c r="E158" s="17"/>
      <c r="F158" s="17"/>
      <c r="G158" s="17">
        <f>SUM(G153:G156)</f>
        <v>829</v>
      </c>
      <c r="H158" s="17"/>
      <c r="I158" s="17"/>
      <c r="J158" s="17"/>
      <c r="K158" s="60"/>
    </row>
    <row r="159" spans="1:11" x14ac:dyDescent="0.25">
      <c r="B159" s="60"/>
      <c r="C159" s="60"/>
      <c r="D159" s="60"/>
      <c r="E159" s="60"/>
      <c r="F159" s="60"/>
      <c r="G159" s="60"/>
      <c r="H159" s="60"/>
      <c r="I159" s="60"/>
      <c r="J159" s="60"/>
      <c r="K159" s="60"/>
    </row>
    <row r="160" spans="1:11" x14ac:dyDescent="0.25">
      <c r="B160" s="60"/>
      <c r="C160" s="60"/>
      <c r="D160" s="60"/>
      <c r="E160" s="60"/>
      <c r="F160" s="60"/>
      <c r="G160" s="60"/>
      <c r="H160" s="60"/>
      <c r="I160" s="60"/>
      <c r="J160" s="60"/>
      <c r="K160" s="60"/>
    </row>
    <row r="161" spans="1:11" x14ac:dyDescent="0.25">
      <c r="A161" t="s">
        <v>731</v>
      </c>
      <c r="B161" s="15" t="s">
        <v>34</v>
      </c>
      <c r="C161" s="16"/>
      <c r="D161" s="17"/>
      <c r="E161" s="17"/>
      <c r="F161" s="17"/>
      <c r="G161" s="17"/>
      <c r="H161" s="17"/>
      <c r="I161" s="17"/>
      <c r="J161" s="17"/>
      <c r="K161" s="60"/>
    </row>
    <row r="162" spans="1:11" x14ac:dyDescent="0.25">
      <c r="A162" t="s">
        <v>6</v>
      </c>
      <c r="B162" s="17" t="s">
        <v>262</v>
      </c>
      <c r="C162" s="17"/>
      <c r="D162" s="17"/>
      <c r="E162" s="17"/>
      <c r="F162" s="17"/>
      <c r="G162" s="17">
        <f>SUM(C162:F162)</f>
        <v>0</v>
      </c>
      <c r="H162" s="17"/>
      <c r="I162" s="17"/>
      <c r="J162" s="17"/>
      <c r="K162" s="60"/>
    </row>
    <row r="163" spans="1:11" x14ac:dyDescent="0.25">
      <c r="A163" t="s">
        <v>7</v>
      </c>
      <c r="B163" s="17" t="s">
        <v>263</v>
      </c>
      <c r="C163" s="17"/>
      <c r="D163" s="17"/>
      <c r="E163" s="17"/>
      <c r="F163" s="17"/>
      <c r="G163" s="17">
        <f>SUM(C163:F163)</f>
        <v>0</v>
      </c>
      <c r="H163" s="17"/>
      <c r="I163" s="17"/>
      <c r="J163" s="17"/>
      <c r="K163" s="60"/>
    </row>
    <row r="164" spans="1:11" x14ac:dyDescent="0.25">
      <c r="A164" t="s">
        <v>8</v>
      </c>
      <c r="B164" s="17" t="s">
        <v>264</v>
      </c>
      <c r="C164" s="17"/>
      <c r="D164" s="17"/>
      <c r="E164" s="17"/>
      <c r="F164" s="17"/>
      <c r="G164" s="17">
        <f>SUM(C164:F164)</f>
        <v>0</v>
      </c>
      <c r="H164" s="17"/>
      <c r="I164" s="17"/>
      <c r="J164" s="17"/>
      <c r="K164" s="60"/>
    </row>
    <row r="165" spans="1:11" x14ac:dyDescent="0.25">
      <c r="B165" s="17"/>
      <c r="C165" s="17"/>
      <c r="D165" s="17"/>
      <c r="E165" s="17"/>
      <c r="F165" s="17"/>
      <c r="G165" s="17">
        <f>SUM(C165:F165)</f>
        <v>0</v>
      </c>
      <c r="H165" s="17"/>
      <c r="I165" s="17"/>
      <c r="J165" s="17"/>
      <c r="K165" s="60"/>
    </row>
    <row r="166" spans="1:11" x14ac:dyDescent="0.25">
      <c r="B166" s="17"/>
      <c r="C166" s="17"/>
      <c r="D166" s="17"/>
      <c r="E166" s="17"/>
      <c r="F166" s="17"/>
      <c r="G166" s="17"/>
      <c r="H166" s="17"/>
      <c r="I166" s="17"/>
      <c r="J166" s="17"/>
      <c r="K166" s="60"/>
    </row>
    <row r="167" spans="1:11" x14ac:dyDescent="0.25">
      <c r="B167" s="17" t="s">
        <v>211</v>
      </c>
      <c r="C167" s="17"/>
      <c r="D167" s="17"/>
      <c r="E167" s="17"/>
      <c r="F167" s="17"/>
      <c r="G167" s="17">
        <f>SUM(G162:G165)</f>
        <v>0</v>
      </c>
      <c r="H167" s="17"/>
      <c r="I167" s="17"/>
      <c r="J167" s="17"/>
      <c r="K167" s="60"/>
    </row>
    <row r="168" spans="1:11" x14ac:dyDescent="0.25">
      <c r="B168" s="60"/>
      <c r="C168" s="60"/>
      <c r="D168" s="60"/>
      <c r="E168" s="60"/>
      <c r="F168" s="60"/>
      <c r="G168" s="60"/>
      <c r="H168" s="60"/>
      <c r="I168" s="60"/>
      <c r="J168" s="60"/>
      <c r="K168" s="60"/>
    </row>
    <row r="169" spans="1:11" x14ac:dyDescent="0.25">
      <c r="B169" s="60"/>
      <c r="C169" s="60"/>
      <c r="D169" s="60"/>
      <c r="E169" s="60"/>
      <c r="F169" s="60"/>
      <c r="G169" s="60"/>
      <c r="H169" s="60"/>
      <c r="I169" s="60"/>
      <c r="J169" s="60"/>
      <c r="K169" s="60"/>
    </row>
    <row r="170" spans="1:11" x14ac:dyDescent="0.25">
      <c r="A170" t="s">
        <v>732</v>
      </c>
      <c r="B170" s="62" t="s">
        <v>733</v>
      </c>
      <c r="C170" s="16"/>
      <c r="D170" s="17"/>
      <c r="E170" s="17"/>
      <c r="F170" s="17"/>
      <c r="G170" s="17"/>
      <c r="H170" s="17"/>
      <c r="I170" s="17"/>
      <c r="J170" s="17"/>
      <c r="K170" s="60"/>
    </row>
    <row r="171" spans="1:11" x14ac:dyDescent="0.25">
      <c r="A171" t="s">
        <v>6</v>
      </c>
      <c r="B171" s="17" t="s">
        <v>734</v>
      </c>
      <c r="C171" s="17"/>
      <c r="D171" s="17"/>
      <c r="E171" s="17"/>
      <c r="F171" s="17"/>
      <c r="G171" s="17">
        <f>SUM(C171:F171)</f>
        <v>0</v>
      </c>
      <c r="H171" s="17"/>
      <c r="I171" s="17"/>
      <c r="J171" s="17"/>
      <c r="K171" s="60"/>
    </row>
    <row r="172" spans="1:11" x14ac:dyDescent="0.25">
      <c r="A172" t="s">
        <v>7</v>
      </c>
      <c r="B172" s="61" t="s">
        <v>735</v>
      </c>
      <c r="C172" s="17"/>
      <c r="D172" s="17">
        <v>39</v>
      </c>
      <c r="E172" s="17">
        <v>80</v>
      </c>
      <c r="F172" s="17"/>
      <c r="G172" s="17">
        <f>SUM(C172:F172)</f>
        <v>119</v>
      </c>
      <c r="H172" s="17"/>
      <c r="I172" s="17"/>
      <c r="J172" s="17"/>
      <c r="K172" s="60"/>
    </row>
    <row r="173" spans="1:11" x14ac:dyDescent="0.25">
      <c r="A173" t="s">
        <v>8</v>
      </c>
      <c r="B173" s="61" t="s">
        <v>736</v>
      </c>
      <c r="C173" s="17">
        <v>94</v>
      </c>
      <c r="D173" s="17">
        <v>21</v>
      </c>
      <c r="E173" s="17">
        <v>88</v>
      </c>
      <c r="F173" s="17"/>
      <c r="G173" s="17">
        <f>SUM(C173:F173)</f>
        <v>203</v>
      </c>
      <c r="H173" s="17"/>
      <c r="I173" s="17"/>
      <c r="J173" s="17"/>
      <c r="K173" s="60"/>
    </row>
    <row r="174" spans="1:11" x14ac:dyDescent="0.25">
      <c r="A174" t="s">
        <v>9</v>
      </c>
      <c r="B174" s="61" t="s">
        <v>737</v>
      </c>
      <c r="C174" s="17">
        <v>62</v>
      </c>
      <c r="D174" s="17">
        <v>24</v>
      </c>
      <c r="E174" s="17">
        <v>82</v>
      </c>
      <c r="F174" s="17"/>
      <c r="G174" s="17">
        <f>SUM(C174:F174)</f>
        <v>168</v>
      </c>
      <c r="H174" s="17"/>
      <c r="I174" s="17"/>
      <c r="J174" s="17"/>
      <c r="K174" s="60"/>
    </row>
    <row r="175" spans="1:11" x14ac:dyDescent="0.25">
      <c r="B175" s="17"/>
      <c r="C175" s="17"/>
      <c r="D175" s="17"/>
      <c r="E175" s="17"/>
      <c r="F175" s="17"/>
      <c r="G175" s="17"/>
      <c r="H175" s="17"/>
      <c r="I175" s="17"/>
      <c r="J175" s="17"/>
      <c r="K175" s="60"/>
    </row>
    <row r="176" spans="1:11" x14ac:dyDescent="0.25">
      <c r="B176" s="17" t="s">
        <v>211</v>
      </c>
      <c r="C176" s="17"/>
      <c r="D176" s="17"/>
      <c r="E176" s="17"/>
      <c r="F176" s="17"/>
      <c r="G176" s="17">
        <f>SUM(G171:G174)</f>
        <v>490</v>
      </c>
      <c r="H176" s="17"/>
      <c r="I176" s="17"/>
      <c r="J176" s="17"/>
      <c r="K176" s="60"/>
    </row>
    <row r="177" spans="1:11" x14ac:dyDescent="0.25">
      <c r="B177" s="60"/>
      <c r="C177" s="60"/>
      <c r="D177" s="60"/>
      <c r="E177" s="60"/>
      <c r="F177" s="60"/>
      <c r="G177" s="60"/>
      <c r="H177" s="60"/>
      <c r="I177" s="60"/>
      <c r="J177" s="60"/>
      <c r="K177" s="60"/>
    </row>
    <row r="178" spans="1:11" x14ac:dyDescent="0.25">
      <c r="B178" s="60"/>
      <c r="C178" s="60"/>
      <c r="D178" s="60"/>
      <c r="E178" s="60"/>
      <c r="F178" s="60"/>
      <c r="G178" s="60"/>
      <c r="H178" s="60"/>
      <c r="I178" s="60"/>
      <c r="J178" s="60"/>
      <c r="K178" s="60"/>
    </row>
    <row r="179" spans="1:11" x14ac:dyDescent="0.25">
      <c r="A179" t="s">
        <v>738</v>
      </c>
      <c r="B179" s="15" t="s">
        <v>739</v>
      </c>
      <c r="C179" s="16"/>
      <c r="D179" s="17"/>
      <c r="E179" s="17"/>
      <c r="F179" s="17"/>
      <c r="G179" s="17"/>
      <c r="H179" s="17"/>
      <c r="I179" s="17"/>
      <c r="J179" s="17"/>
      <c r="K179" s="60"/>
    </row>
    <row r="180" spans="1:11" x14ac:dyDescent="0.25">
      <c r="A180" t="s">
        <v>6</v>
      </c>
      <c r="B180" s="61" t="s">
        <v>740</v>
      </c>
      <c r="C180" s="17">
        <v>74</v>
      </c>
      <c r="D180" s="17">
        <v>42</v>
      </c>
      <c r="E180" s="17">
        <v>80</v>
      </c>
      <c r="F180" s="17">
        <v>70</v>
      </c>
      <c r="G180" s="17">
        <f>SUM(C180:F180)</f>
        <v>266</v>
      </c>
      <c r="H180" s="17"/>
      <c r="I180" s="17"/>
      <c r="J180" s="17"/>
      <c r="K180" s="60"/>
    </row>
    <row r="181" spans="1:11" x14ac:dyDescent="0.25">
      <c r="A181" t="s">
        <v>7</v>
      </c>
      <c r="B181" s="61" t="s">
        <v>741</v>
      </c>
      <c r="C181" s="17">
        <v>74</v>
      </c>
      <c r="D181" s="17">
        <v>36</v>
      </c>
      <c r="E181" s="17">
        <v>92</v>
      </c>
      <c r="F181" s="17"/>
      <c r="G181" s="17">
        <f>SUM(C181:F181)</f>
        <v>202</v>
      </c>
      <c r="H181" s="17"/>
      <c r="I181" s="17"/>
      <c r="J181" s="17"/>
      <c r="K181" s="60"/>
    </row>
    <row r="182" spans="1:11" x14ac:dyDescent="0.25">
      <c r="A182" t="s">
        <v>8</v>
      </c>
      <c r="B182" s="61" t="s">
        <v>742</v>
      </c>
      <c r="C182" s="17">
        <v>98</v>
      </c>
      <c r="D182" s="17">
        <v>45</v>
      </c>
      <c r="E182" s="17">
        <v>80</v>
      </c>
      <c r="F182" s="17"/>
      <c r="G182" s="17">
        <f>SUM(C182:F182)</f>
        <v>223</v>
      </c>
      <c r="H182" s="17"/>
      <c r="I182" s="17"/>
      <c r="J182" s="17"/>
      <c r="K182" s="60"/>
    </row>
    <row r="183" spans="1:11" x14ac:dyDescent="0.25">
      <c r="A183" t="s">
        <v>9</v>
      </c>
      <c r="B183" s="61" t="s">
        <v>743</v>
      </c>
      <c r="C183" s="17">
        <v>90</v>
      </c>
      <c r="D183" s="17"/>
      <c r="E183" s="17">
        <v>80</v>
      </c>
      <c r="F183" s="17"/>
      <c r="G183" s="17">
        <f>SUM(C183:F183)</f>
        <v>170</v>
      </c>
      <c r="H183" s="17"/>
      <c r="I183" s="17"/>
      <c r="J183" s="17"/>
      <c r="K183" s="60"/>
    </row>
    <row r="184" spans="1:11" x14ac:dyDescent="0.25">
      <c r="B184" s="17"/>
      <c r="C184" s="17"/>
      <c r="D184" s="17"/>
      <c r="E184" s="17"/>
      <c r="F184" s="17"/>
      <c r="G184" s="17"/>
      <c r="H184" s="17"/>
      <c r="I184" s="17"/>
      <c r="J184" s="17"/>
      <c r="K184" s="60"/>
    </row>
    <row r="185" spans="1:11" x14ac:dyDescent="0.25">
      <c r="B185" s="17" t="s">
        <v>211</v>
      </c>
      <c r="C185" s="17"/>
      <c r="D185" s="17"/>
      <c r="E185" s="17"/>
      <c r="F185" s="17"/>
      <c r="G185" s="17">
        <f>SUM(G180:G183)</f>
        <v>861</v>
      </c>
      <c r="H185" s="17"/>
      <c r="I185" s="17"/>
      <c r="J185" s="17"/>
      <c r="K185" s="60"/>
    </row>
    <row r="186" spans="1:11" x14ac:dyDescent="0.25">
      <c r="B186" s="60"/>
      <c r="C186" s="60"/>
      <c r="D186" s="60"/>
      <c r="E186" s="60"/>
      <c r="F186" s="60"/>
      <c r="G186" s="60"/>
      <c r="H186" s="60"/>
      <c r="I186" s="60"/>
      <c r="J186" s="60"/>
      <c r="K186" s="60"/>
    </row>
    <row r="187" spans="1:11" x14ac:dyDescent="0.25">
      <c r="B187" s="60"/>
      <c r="C187" s="60"/>
      <c r="D187" s="60"/>
      <c r="E187" s="60"/>
      <c r="F187" s="60"/>
      <c r="G187" s="60"/>
      <c r="H187" s="60"/>
      <c r="I187" s="60"/>
      <c r="J187" s="60"/>
      <c r="K187" s="60"/>
    </row>
    <row r="188" spans="1:11" x14ac:dyDescent="0.25">
      <c r="A188" t="s">
        <v>744</v>
      </c>
      <c r="B188" s="62" t="s">
        <v>745</v>
      </c>
      <c r="C188" s="16"/>
      <c r="D188" s="17"/>
      <c r="E188" s="17"/>
      <c r="F188" s="17"/>
      <c r="G188" s="17"/>
      <c r="H188" s="17"/>
      <c r="I188" s="17"/>
      <c r="J188" s="17"/>
      <c r="K188" s="60"/>
    </row>
    <row r="189" spans="1:11" x14ac:dyDescent="0.25">
      <c r="A189" t="s">
        <v>746</v>
      </c>
      <c r="B189" s="61" t="s">
        <v>747</v>
      </c>
      <c r="C189" s="17">
        <v>100</v>
      </c>
      <c r="D189" s="17">
        <v>33</v>
      </c>
      <c r="E189" s="17">
        <v>68</v>
      </c>
      <c r="F189" s="17"/>
      <c r="G189" s="17">
        <f>SUM(C189:F189)</f>
        <v>201</v>
      </c>
      <c r="H189" s="17"/>
      <c r="I189" s="17"/>
      <c r="J189" s="17"/>
      <c r="K189" s="60"/>
    </row>
    <row r="190" spans="1:11" x14ac:dyDescent="0.25">
      <c r="A190" t="s">
        <v>748</v>
      </c>
      <c r="B190" s="61" t="s">
        <v>235</v>
      </c>
      <c r="C190" s="17"/>
      <c r="D190" s="17"/>
      <c r="E190" s="17"/>
      <c r="F190" s="17"/>
      <c r="G190" s="17">
        <f>SUM(C190:F190)</f>
        <v>0</v>
      </c>
      <c r="H190" s="17"/>
      <c r="I190" s="17"/>
      <c r="J190" s="17"/>
      <c r="K190" s="60"/>
    </row>
    <row r="191" spans="1:11" x14ac:dyDescent="0.25">
      <c r="A191" t="s">
        <v>749</v>
      </c>
      <c r="B191" s="61" t="s">
        <v>234</v>
      </c>
      <c r="C191" s="17">
        <v>80</v>
      </c>
      <c r="D191" s="17">
        <v>24</v>
      </c>
      <c r="E191" s="17">
        <v>82</v>
      </c>
      <c r="F191" s="17"/>
      <c r="G191" s="17">
        <f>SUM(C191:F191)</f>
        <v>186</v>
      </c>
      <c r="H191" s="17"/>
      <c r="I191" s="17"/>
      <c r="J191" s="17"/>
      <c r="K191" s="60"/>
    </row>
    <row r="192" spans="1:11" x14ac:dyDescent="0.25">
      <c r="A192" t="s">
        <v>750</v>
      </c>
      <c r="B192" s="61" t="s">
        <v>751</v>
      </c>
      <c r="C192" s="17"/>
      <c r="D192" s="17">
        <v>36</v>
      </c>
      <c r="E192" s="17"/>
      <c r="F192" s="17">
        <v>55</v>
      </c>
      <c r="G192" s="17">
        <f>SUM(C192:F192)</f>
        <v>91</v>
      </c>
      <c r="H192" s="17"/>
      <c r="I192" s="17"/>
      <c r="J192" s="17"/>
      <c r="K192" s="60"/>
    </row>
    <row r="193" spans="2:11" x14ac:dyDescent="0.25">
      <c r="B193" s="17"/>
      <c r="C193" s="17"/>
      <c r="D193" s="17"/>
      <c r="E193" s="17"/>
      <c r="F193" s="17"/>
      <c r="G193" s="17"/>
      <c r="H193" s="17"/>
      <c r="I193" s="17"/>
      <c r="J193" s="17"/>
      <c r="K193" s="60"/>
    </row>
    <row r="194" spans="2:11" x14ac:dyDescent="0.25">
      <c r="B194" s="17" t="s">
        <v>211</v>
      </c>
      <c r="C194" s="17"/>
      <c r="D194" s="17"/>
      <c r="E194" s="17"/>
      <c r="F194" s="17"/>
      <c r="G194" s="17">
        <f>SUM(G189:G192)</f>
        <v>478</v>
      </c>
      <c r="H194" s="17"/>
      <c r="I194" s="17"/>
      <c r="J194" s="17"/>
      <c r="K194" s="60"/>
    </row>
    <row r="195" spans="2:11" x14ac:dyDescent="0.25">
      <c r="B195" s="60"/>
      <c r="C195" s="60"/>
      <c r="D195" s="60"/>
      <c r="E195" s="60"/>
      <c r="F195" s="60"/>
      <c r="G195" s="60"/>
      <c r="H195" s="60"/>
      <c r="I195" s="60"/>
      <c r="J195" s="60"/>
      <c r="K195" s="60"/>
    </row>
  </sheetData>
  <mergeCells count="1">
    <mergeCell ref="B2:D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7"/>
  <sheetViews>
    <sheetView workbookViewId="0">
      <selection activeCell="F18" sqref="F18"/>
    </sheetView>
  </sheetViews>
  <sheetFormatPr defaultRowHeight="15" x14ac:dyDescent="0.25"/>
  <cols>
    <col min="1" max="1" width="40.7109375" customWidth="1"/>
    <col min="2" max="2" width="29" customWidth="1"/>
    <col min="3" max="3" width="13" customWidth="1"/>
    <col min="6" max="6" width="53" customWidth="1"/>
  </cols>
  <sheetData>
    <row r="1" spans="1:6" x14ac:dyDescent="0.25">
      <c r="A1" s="105"/>
      <c r="B1" s="105"/>
    </row>
    <row r="2" spans="1:6" x14ac:dyDescent="0.25">
      <c r="A2" s="1" t="s">
        <v>278</v>
      </c>
      <c r="B2" s="1"/>
      <c r="C2" s="1"/>
    </row>
    <row r="3" spans="1:6" x14ac:dyDescent="0.25">
      <c r="A3" s="10"/>
      <c r="B3" s="2"/>
      <c r="F3" t="s">
        <v>122</v>
      </c>
    </row>
    <row r="4" spans="1:6" x14ac:dyDescent="0.25">
      <c r="A4" s="6" t="s">
        <v>279</v>
      </c>
      <c r="B4" s="2"/>
      <c r="C4">
        <v>21</v>
      </c>
      <c r="E4">
        <v>1</v>
      </c>
      <c r="F4" t="s">
        <v>280</v>
      </c>
    </row>
    <row r="5" spans="1:6" x14ac:dyDescent="0.25">
      <c r="A5" s="10"/>
      <c r="B5" s="2"/>
      <c r="E5">
        <v>2</v>
      </c>
      <c r="F5" t="s">
        <v>281</v>
      </c>
    </row>
    <row r="6" spans="1:6" x14ac:dyDescent="0.25">
      <c r="A6" s="10" t="s">
        <v>282</v>
      </c>
      <c r="B6" s="2"/>
      <c r="C6">
        <v>56</v>
      </c>
      <c r="E6">
        <v>3</v>
      </c>
      <c r="F6" t="s">
        <v>283</v>
      </c>
    </row>
    <row r="7" spans="1:6" x14ac:dyDescent="0.25">
      <c r="A7" s="10"/>
      <c r="B7" s="2"/>
    </row>
    <row r="8" spans="1:6" x14ac:dyDescent="0.25">
      <c r="A8" s="10" t="s">
        <v>284</v>
      </c>
      <c r="B8" s="2"/>
      <c r="C8">
        <v>58</v>
      </c>
    </row>
    <row r="9" spans="1:6" x14ac:dyDescent="0.25">
      <c r="A9" s="10"/>
      <c r="B9" s="2"/>
    </row>
    <row r="10" spans="1:6" x14ac:dyDescent="0.25">
      <c r="A10" s="6" t="s">
        <v>285</v>
      </c>
      <c r="B10" s="2"/>
      <c r="C10">
        <v>26</v>
      </c>
    </row>
    <row r="11" spans="1:6" x14ac:dyDescent="0.25">
      <c r="A11" s="9"/>
      <c r="B11" s="2"/>
    </row>
    <row r="12" spans="1:6" x14ac:dyDescent="0.25">
      <c r="A12" s="10" t="s">
        <v>286</v>
      </c>
      <c r="B12" s="2"/>
    </row>
    <row r="13" spans="1:6" x14ac:dyDescent="0.25">
      <c r="A13" s="10"/>
      <c r="B13" s="2"/>
    </row>
    <row r="14" spans="1:6" x14ac:dyDescent="0.25">
      <c r="A14" s="10" t="s">
        <v>287</v>
      </c>
      <c r="B14" s="2"/>
      <c r="C14">
        <v>34</v>
      </c>
    </row>
    <row r="16" spans="1:6" x14ac:dyDescent="0.25">
      <c r="A16" t="s">
        <v>288</v>
      </c>
      <c r="C16">
        <v>50</v>
      </c>
    </row>
    <row r="18" spans="1:3" x14ac:dyDescent="0.25">
      <c r="A18" t="s">
        <v>289</v>
      </c>
      <c r="C18">
        <v>36</v>
      </c>
    </row>
    <row r="20" spans="1:3" x14ac:dyDescent="0.25">
      <c r="A20" t="s">
        <v>283</v>
      </c>
      <c r="C20">
        <v>53</v>
      </c>
    </row>
    <row r="22" spans="1:3" x14ac:dyDescent="0.25">
      <c r="A22" t="s">
        <v>290</v>
      </c>
      <c r="C22">
        <v>45</v>
      </c>
    </row>
    <row r="47" spans="3:3" x14ac:dyDescent="0.25">
      <c r="C47" t="s">
        <v>107</v>
      </c>
    </row>
  </sheetData>
  <mergeCells count="1">
    <mergeCell ref="A1:B1"/>
  </mergeCells>
  <printOptions gridLines="1"/>
  <pageMargins left="0.7" right="0.7" top="0.5" bottom="0.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8"/>
  <sheetViews>
    <sheetView workbookViewId="0">
      <selection activeCell="F5" sqref="F5"/>
    </sheetView>
  </sheetViews>
  <sheetFormatPr defaultRowHeight="15" x14ac:dyDescent="0.25"/>
  <cols>
    <col min="1" max="1" width="43.42578125" customWidth="1"/>
    <col min="2" max="2" width="32.7109375" customWidth="1"/>
    <col min="3" max="3" width="19" customWidth="1"/>
    <col min="6" max="6" width="50.42578125" customWidth="1"/>
  </cols>
  <sheetData>
    <row r="1" spans="1:6" x14ac:dyDescent="0.25">
      <c r="A1" s="105" t="s">
        <v>291</v>
      </c>
      <c r="B1" s="105"/>
      <c r="C1" s="105"/>
    </row>
    <row r="2" spans="1:6" x14ac:dyDescent="0.25">
      <c r="A2" s="1"/>
      <c r="B2" s="1"/>
      <c r="C2" s="1" t="s">
        <v>292</v>
      </c>
      <c r="F2" t="s">
        <v>122</v>
      </c>
    </row>
    <row r="3" spans="1:6" x14ac:dyDescent="0.25">
      <c r="A3" s="6" t="s">
        <v>293</v>
      </c>
      <c r="B3" s="6"/>
      <c r="C3">
        <v>20</v>
      </c>
      <c r="E3">
        <v>1</v>
      </c>
      <c r="F3" t="s">
        <v>294</v>
      </c>
    </row>
    <row r="4" spans="1:6" x14ac:dyDescent="0.25">
      <c r="A4" s="6"/>
      <c r="B4" s="2"/>
      <c r="E4">
        <v>2</v>
      </c>
      <c r="F4" t="s">
        <v>295</v>
      </c>
    </row>
    <row r="5" spans="1:6" x14ac:dyDescent="0.25">
      <c r="A5" s="6" t="s">
        <v>296</v>
      </c>
      <c r="B5" s="2"/>
      <c r="E5">
        <v>3</v>
      </c>
      <c r="F5" t="s">
        <v>297</v>
      </c>
    </row>
    <row r="6" spans="1:6" x14ac:dyDescent="0.25">
      <c r="A6" s="6"/>
      <c r="B6" s="2"/>
    </row>
    <row r="7" spans="1:6" x14ac:dyDescent="0.25">
      <c r="A7" s="6" t="s">
        <v>297</v>
      </c>
      <c r="B7" s="2"/>
      <c r="C7">
        <v>45</v>
      </c>
    </row>
    <row r="8" spans="1:6" x14ac:dyDescent="0.25">
      <c r="A8" s="6"/>
      <c r="B8" s="2"/>
    </row>
    <row r="9" spans="1:6" x14ac:dyDescent="0.25">
      <c r="A9" s="6" t="s">
        <v>298</v>
      </c>
      <c r="B9" s="2"/>
      <c r="C9">
        <v>57</v>
      </c>
    </row>
    <row r="10" spans="1:6" x14ac:dyDescent="0.25">
      <c r="A10" s="6"/>
      <c r="B10" s="2"/>
    </row>
    <row r="11" spans="1:6" x14ac:dyDescent="0.25">
      <c r="A11" s="6" t="s">
        <v>299</v>
      </c>
      <c r="B11" s="2"/>
    </row>
    <row r="13" spans="1:6" x14ac:dyDescent="0.25">
      <c r="A13" t="s">
        <v>300</v>
      </c>
      <c r="C13">
        <v>40</v>
      </c>
    </row>
    <row r="15" spans="1:6" x14ac:dyDescent="0.25">
      <c r="A15" t="s">
        <v>295</v>
      </c>
      <c r="C15">
        <v>47</v>
      </c>
    </row>
    <row r="48" spans="3:3" x14ac:dyDescent="0.25">
      <c r="C48" t="s">
        <v>107</v>
      </c>
    </row>
  </sheetData>
  <mergeCells count="1">
    <mergeCell ref="A1:C1"/>
  </mergeCells>
  <printOptions gridLines="1"/>
  <pageMargins left="0.7" right="0.7" top="0.5" bottom="0.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15"/>
  <sheetViews>
    <sheetView workbookViewId="0">
      <selection activeCell="J20" sqref="J20"/>
    </sheetView>
  </sheetViews>
  <sheetFormatPr defaultRowHeight="15" x14ac:dyDescent="0.25"/>
  <cols>
    <col min="1" max="1" width="21.140625" customWidth="1"/>
    <col min="2" max="2" width="20" customWidth="1"/>
    <col min="3" max="4" width="13.28515625" customWidth="1"/>
    <col min="5" max="6" width="15.28515625" customWidth="1"/>
    <col min="15" max="15" width="3.7109375" customWidth="1"/>
    <col min="16" max="16" width="16.7109375" customWidth="1"/>
  </cols>
  <sheetData>
    <row r="1" spans="1:16" ht="15.75" x14ac:dyDescent="0.25">
      <c r="A1" s="19" t="s">
        <v>301</v>
      </c>
      <c r="B1" s="20" t="s">
        <v>302</v>
      </c>
      <c r="C1" s="20" t="s">
        <v>303</v>
      </c>
      <c r="D1" s="20" t="s">
        <v>304</v>
      </c>
      <c r="E1" s="20" t="s">
        <v>305</v>
      </c>
      <c r="F1" s="20" t="s">
        <v>304</v>
      </c>
      <c r="G1" s="20" t="s">
        <v>306</v>
      </c>
      <c r="H1" s="20" t="s">
        <v>307</v>
      </c>
      <c r="I1" s="20" t="s">
        <v>308</v>
      </c>
      <c r="J1" s="20" t="s">
        <v>309</v>
      </c>
      <c r="K1" s="20" t="s">
        <v>310</v>
      </c>
      <c r="L1" s="20"/>
      <c r="M1" s="21" t="s">
        <v>37</v>
      </c>
      <c r="N1" s="22" t="s">
        <v>38</v>
      </c>
    </row>
    <row r="2" spans="1:16" ht="15.75" x14ac:dyDescent="0.25">
      <c r="A2" s="25" t="s">
        <v>114</v>
      </c>
      <c r="B2" s="26" t="s">
        <v>311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9"/>
      <c r="N2" s="30"/>
      <c r="O2" s="24"/>
      <c r="P2" t="s">
        <v>122</v>
      </c>
    </row>
    <row r="3" spans="1:16" ht="15.75" x14ac:dyDescent="0.25">
      <c r="A3" s="31"/>
      <c r="B3" s="32" t="s">
        <v>312</v>
      </c>
      <c r="C3" s="34"/>
      <c r="D3" s="34"/>
      <c r="E3" s="34"/>
      <c r="F3" s="34"/>
      <c r="G3" s="34"/>
      <c r="H3" s="34"/>
      <c r="I3" s="34"/>
      <c r="J3" s="35"/>
      <c r="K3" s="35"/>
      <c r="L3" s="35"/>
      <c r="M3" s="36"/>
      <c r="N3" s="30"/>
      <c r="O3" s="24"/>
      <c r="P3" t="s">
        <v>313</v>
      </c>
    </row>
    <row r="4" spans="1:16" ht="15.75" x14ac:dyDescent="0.25">
      <c r="A4" s="37"/>
      <c r="B4" s="26" t="s">
        <v>314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9"/>
      <c r="N4" s="30"/>
      <c r="O4" s="24"/>
      <c r="P4" t="s">
        <v>315</v>
      </c>
    </row>
    <row r="5" spans="1:16" ht="15.75" x14ac:dyDescent="0.25">
      <c r="A5" s="31"/>
      <c r="B5" s="32" t="s">
        <v>316</v>
      </c>
      <c r="C5" s="34"/>
      <c r="D5" s="34"/>
      <c r="E5" s="34"/>
      <c r="F5" s="34"/>
      <c r="G5" s="34"/>
      <c r="H5" s="34"/>
      <c r="I5" s="34"/>
      <c r="J5" s="35"/>
      <c r="K5" s="35"/>
      <c r="L5" s="35"/>
      <c r="M5" s="36"/>
      <c r="N5" s="30"/>
      <c r="O5" s="24"/>
      <c r="P5" t="s">
        <v>128</v>
      </c>
    </row>
    <row r="6" spans="1:16" ht="15.75" x14ac:dyDescent="0.25">
      <c r="A6" s="25" t="s">
        <v>317</v>
      </c>
      <c r="B6" s="26" t="s">
        <v>318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  <c r="N6" s="30"/>
      <c r="O6" s="24"/>
    </row>
    <row r="7" spans="1:16" ht="15.75" x14ac:dyDescent="0.25">
      <c r="A7" s="31"/>
      <c r="B7" s="32" t="s">
        <v>319</v>
      </c>
      <c r="C7" s="34"/>
      <c r="D7" s="34"/>
      <c r="E7" s="34"/>
      <c r="F7" s="34"/>
      <c r="G7" s="34"/>
      <c r="H7" s="34"/>
      <c r="I7" s="34"/>
      <c r="J7" s="35"/>
      <c r="K7" s="35"/>
      <c r="L7" s="35"/>
      <c r="M7" s="36"/>
      <c r="N7" s="30"/>
      <c r="O7" s="24"/>
    </row>
    <row r="8" spans="1:16" ht="15.75" x14ac:dyDescent="0.25">
      <c r="A8" s="37"/>
      <c r="B8" s="26" t="s">
        <v>320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9"/>
      <c r="N8" s="24"/>
      <c r="O8" s="24"/>
      <c r="P8" t="s">
        <v>321</v>
      </c>
    </row>
    <row r="9" spans="1:16" ht="15.75" x14ac:dyDescent="0.25">
      <c r="A9" s="25"/>
      <c r="B9" s="26" t="s">
        <v>322</v>
      </c>
      <c r="C9" s="28"/>
      <c r="D9" s="28"/>
      <c r="E9" s="28"/>
      <c r="F9" s="28"/>
      <c r="G9" s="38"/>
      <c r="H9" s="38"/>
      <c r="I9" s="38"/>
      <c r="J9" s="28"/>
      <c r="K9" s="28"/>
      <c r="L9" s="28"/>
      <c r="M9" s="29"/>
      <c r="N9" s="30"/>
      <c r="O9" s="24"/>
      <c r="P9" t="s">
        <v>323</v>
      </c>
    </row>
    <row r="10" spans="1:16" ht="15.75" x14ac:dyDescent="0.25">
      <c r="A10" s="31" t="s">
        <v>324</v>
      </c>
      <c r="B10" s="32" t="s">
        <v>325</v>
      </c>
      <c r="C10" s="34"/>
      <c r="D10" s="34"/>
      <c r="E10" s="34"/>
      <c r="F10" s="34"/>
      <c r="G10" s="34"/>
      <c r="H10" s="34"/>
      <c r="I10" s="34"/>
      <c r="J10" s="35"/>
      <c r="K10" s="35"/>
      <c r="L10" s="35"/>
      <c r="M10" s="36"/>
      <c r="N10" s="30"/>
      <c r="O10" s="24"/>
      <c r="P10" t="s">
        <v>326</v>
      </c>
    </row>
    <row r="11" spans="1:16" ht="15.75" x14ac:dyDescent="0.25">
      <c r="A11" s="37"/>
      <c r="B11" s="26" t="s">
        <v>327</v>
      </c>
      <c r="C11" s="34"/>
      <c r="D11" s="28"/>
      <c r="E11" s="28"/>
      <c r="F11" s="28"/>
      <c r="G11" s="28"/>
      <c r="H11" s="28"/>
      <c r="I11" s="28"/>
      <c r="J11" s="28"/>
      <c r="K11" s="28"/>
      <c r="L11" s="28"/>
      <c r="M11" s="29"/>
      <c r="N11" s="30"/>
      <c r="O11" s="24"/>
      <c r="P11" t="s">
        <v>328</v>
      </c>
    </row>
    <row r="12" spans="1:16" ht="15.75" x14ac:dyDescent="0.25">
      <c r="A12" s="31"/>
      <c r="B12" s="32" t="s">
        <v>329</v>
      </c>
      <c r="C12" s="34"/>
      <c r="D12" s="34"/>
      <c r="E12" s="34"/>
      <c r="F12" s="34"/>
      <c r="G12" s="34"/>
      <c r="H12" s="34"/>
      <c r="I12" s="34"/>
      <c r="J12" s="35"/>
      <c r="K12" s="35"/>
      <c r="L12" s="35"/>
      <c r="M12" s="36"/>
      <c r="N12" s="24"/>
      <c r="O12" s="24"/>
      <c r="P12" t="s">
        <v>330</v>
      </c>
    </row>
    <row r="13" spans="1:16" ht="15.75" x14ac:dyDescent="0.25">
      <c r="A13" s="25"/>
      <c r="B13" s="26" t="s">
        <v>331</v>
      </c>
      <c r="C13" s="34"/>
      <c r="D13" s="28"/>
      <c r="E13" s="28"/>
      <c r="F13" s="28"/>
      <c r="G13" s="28"/>
      <c r="H13" s="28"/>
      <c r="I13" s="28"/>
      <c r="J13" s="28"/>
      <c r="K13" s="28"/>
      <c r="L13" s="28"/>
      <c r="M13" s="29"/>
      <c r="N13" s="30"/>
      <c r="O13" s="24"/>
    </row>
    <row r="14" spans="1:16" ht="15.75" x14ac:dyDescent="0.25">
      <c r="A14" s="31" t="s">
        <v>332</v>
      </c>
      <c r="B14" s="32" t="s">
        <v>333</v>
      </c>
      <c r="C14" s="34"/>
      <c r="D14" s="34"/>
      <c r="E14" s="34"/>
      <c r="F14" s="34"/>
      <c r="G14" s="34"/>
      <c r="H14" s="34"/>
      <c r="I14" s="34"/>
      <c r="J14" s="35"/>
      <c r="K14" s="35"/>
      <c r="L14" s="35"/>
      <c r="M14" s="36"/>
      <c r="N14" s="30"/>
      <c r="O14" s="24"/>
    </row>
    <row r="15" spans="1:16" ht="15.75" x14ac:dyDescent="0.25">
      <c r="A15" s="37"/>
      <c r="B15" s="26" t="s">
        <v>334</v>
      </c>
      <c r="C15" s="34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0"/>
      <c r="O15" s="24"/>
    </row>
    <row r="16" spans="1:16" ht="15.75" x14ac:dyDescent="0.25">
      <c r="A16" s="31"/>
      <c r="B16" s="32" t="s">
        <v>335</v>
      </c>
      <c r="C16" s="34"/>
      <c r="D16" s="34"/>
      <c r="E16" s="34"/>
      <c r="F16" s="34"/>
      <c r="G16" s="34"/>
      <c r="H16" s="34"/>
      <c r="I16" s="34"/>
      <c r="J16" s="35"/>
      <c r="K16" s="35"/>
      <c r="L16" s="35"/>
      <c r="M16" s="36"/>
      <c r="N16" s="24"/>
      <c r="O16" s="24"/>
    </row>
    <row r="17" spans="1:15" ht="15.75" x14ac:dyDescent="0.25">
      <c r="A17" s="25"/>
      <c r="B17" s="26" t="s">
        <v>336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9"/>
      <c r="N17" s="30"/>
      <c r="O17" s="24"/>
    </row>
    <row r="18" spans="1:15" ht="15.75" x14ac:dyDescent="0.25">
      <c r="A18" s="31" t="s">
        <v>337</v>
      </c>
      <c r="B18" s="32" t="s">
        <v>338</v>
      </c>
      <c r="C18" s="34"/>
      <c r="D18" s="34"/>
      <c r="E18" s="34"/>
      <c r="F18" s="34"/>
      <c r="G18" s="34"/>
      <c r="H18" s="34"/>
      <c r="I18" s="34"/>
      <c r="J18" s="35"/>
      <c r="K18" s="35"/>
      <c r="L18" s="35"/>
      <c r="M18" s="36"/>
      <c r="N18" s="30"/>
      <c r="O18" s="24"/>
    </row>
    <row r="19" spans="1:15" ht="15.75" x14ac:dyDescent="0.25">
      <c r="A19" s="37"/>
      <c r="B19" s="26" t="s">
        <v>339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9"/>
      <c r="N19" s="30"/>
      <c r="O19" s="24"/>
    </row>
    <row r="20" spans="1:15" ht="15.75" x14ac:dyDescent="0.25">
      <c r="A20" s="31"/>
      <c r="B20" s="32" t="s">
        <v>340</v>
      </c>
      <c r="C20" s="34"/>
      <c r="D20" s="34"/>
      <c r="E20" s="34"/>
      <c r="F20" s="34"/>
      <c r="G20" s="34"/>
      <c r="H20" s="34"/>
      <c r="I20" s="34"/>
      <c r="J20" s="35"/>
      <c r="K20" s="35"/>
      <c r="L20" s="35"/>
      <c r="M20" s="36"/>
      <c r="N20" s="24"/>
      <c r="O20" s="24"/>
    </row>
    <row r="21" spans="1:15" ht="15.75" x14ac:dyDescent="0.25">
      <c r="A21" s="25"/>
      <c r="B21" s="26" t="s">
        <v>341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0"/>
      <c r="O21" s="24"/>
    </row>
    <row r="22" spans="1:15" ht="15.75" x14ac:dyDescent="0.25">
      <c r="A22" s="31" t="s">
        <v>342</v>
      </c>
      <c r="B22" s="32" t="s">
        <v>343</v>
      </c>
      <c r="C22" s="34"/>
      <c r="D22" s="34"/>
      <c r="E22" s="34"/>
      <c r="F22" s="34"/>
      <c r="G22" s="34"/>
      <c r="H22" s="34"/>
      <c r="I22" s="34"/>
      <c r="J22" s="35"/>
      <c r="K22" s="35"/>
      <c r="L22" s="35"/>
      <c r="M22" s="36"/>
      <c r="N22" s="30"/>
      <c r="O22" s="24"/>
    </row>
    <row r="23" spans="1:15" ht="15.75" x14ac:dyDescent="0.25">
      <c r="A23" s="37"/>
      <c r="B23" s="26" t="s">
        <v>344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9"/>
      <c r="N23" s="30"/>
      <c r="O23" s="24"/>
    </row>
    <row r="24" spans="1:15" ht="15.75" x14ac:dyDescent="0.25">
      <c r="A24" s="31"/>
      <c r="B24" s="34" t="s">
        <v>345</v>
      </c>
      <c r="C24" s="34"/>
      <c r="D24" s="34"/>
      <c r="E24" s="34"/>
      <c r="F24" s="34"/>
      <c r="G24" s="34"/>
      <c r="H24" s="34"/>
      <c r="I24" s="34"/>
      <c r="J24" s="35"/>
      <c r="K24" s="35"/>
      <c r="L24" s="35"/>
      <c r="M24" s="36"/>
      <c r="N24" s="24"/>
      <c r="O24" s="24"/>
    </row>
    <row r="25" spans="1:15" ht="15.75" x14ac:dyDescent="0.25">
      <c r="A25" s="25"/>
      <c r="B25" s="26" t="s">
        <v>346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9"/>
      <c r="N25" s="30"/>
      <c r="O25" s="24"/>
    </row>
    <row r="26" spans="1:15" ht="15.75" x14ac:dyDescent="0.25">
      <c r="A26" s="31" t="s">
        <v>347</v>
      </c>
      <c r="B26" s="32" t="s">
        <v>348</v>
      </c>
      <c r="C26" s="34"/>
      <c r="D26" s="34"/>
      <c r="E26" s="34"/>
      <c r="F26" s="53"/>
      <c r="G26" s="39"/>
      <c r="H26" s="40"/>
      <c r="I26" s="40"/>
      <c r="J26" s="35"/>
      <c r="K26" s="35"/>
      <c r="L26" s="35"/>
      <c r="M26" s="36"/>
      <c r="N26" s="30"/>
      <c r="O26" s="24"/>
    </row>
    <row r="27" spans="1:15" ht="15.75" x14ac:dyDescent="0.25">
      <c r="A27" s="37"/>
      <c r="B27" s="26" t="s">
        <v>349</v>
      </c>
      <c r="C27" s="28"/>
      <c r="D27" s="28"/>
      <c r="E27" s="28"/>
      <c r="F27" s="54"/>
      <c r="G27" s="41"/>
      <c r="H27" s="42"/>
      <c r="I27" s="42"/>
      <c r="J27" s="28"/>
      <c r="K27" s="28"/>
      <c r="L27" s="28"/>
      <c r="M27" s="29"/>
      <c r="N27" s="30"/>
      <c r="O27" s="24"/>
    </row>
    <row r="28" spans="1:15" ht="15.75" x14ac:dyDescent="0.25">
      <c r="A28" s="31"/>
      <c r="B28" s="32" t="s">
        <v>350</v>
      </c>
      <c r="C28" s="34"/>
      <c r="D28" s="34"/>
      <c r="E28" s="34"/>
      <c r="F28" s="34"/>
      <c r="G28" s="34"/>
      <c r="H28" s="34"/>
      <c r="I28" s="34"/>
      <c r="J28" s="35"/>
      <c r="K28" s="35"/>
      <c r="L28" s="35"/>
      <c r="M28" s="36"/>
      <c r="N28" s="24"/>
      <c r="O28" s="24"/>
    </row>
    <row r="29" spans="1:15" ht="15.75" x14ac:dyDescent="0.25">
      <c r="A29" s="25"/>
      <c r="B29" s="26" t="s">
        <v>351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9"/>
      <c r="N29" s="30"/>
      <c r="O29" s="24"/>
    </row>
    <row r="30" spans="1:15" ht="15.75" x14ac:dyDescent="0.25">
      <c r="A30" s="31" t="s">
        <v>352</v>
      </c>
      <c r="B30" s="32" t="s">
        <v>353</v>
      </c>
      <c r="C30" s="34"/>
      <c r="D30" s="34"/>
      <c r="E30" s="34"/>
      <c r="F30" s="34"/>
      <c r="G30" s="34"/>
      <c r="H30" s="34"/>
      <c r="I30" s="34"/>
      <c r="J30" s="35"/>
      <c r="K30" s="35"/>
      <c r="L30" s="35"/>
      <c r="M30" s="36"/>
      <c r="N30" s="30"/>
      <c r="O30" s="24"/>
    </row>
    <row r="31" spans="1:15" ht="15.75" x14ac:dyDescent="0.25">
      <c r="A31" s="37"/>
      <c r="B31" s="26" t="s">
        <v>354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9"/>
      <c r="N31" s="30"/>
      <c r="O31" s="24"/>
    </row>
    <row r="32" spans="1:15" ht="15.75" x14ac:dyDescent="0.25">
      <c r="A32" s="31"/>
      <c r="B32" s="32" t="s">
        <v>355</v>
      </c>
      <c r="C32" s="34"/>
      <c r="D32" s="34"/>
      <c r="E32" s="34"/>
      <c r="F32" s="34"/>
      <c r="G32" s="34"/>
      <c r="H32" s="34"/>
      <c r="I32" s="34"/>
      <c r="J32" s="35"/>
      <c r="K32" s="35"/>
      <c r="L32" s="35"/>
      <c r="M32" s="36"/>
      <c r="N32" s="24"/>
      <c r="O32" s="24"/>
    </row>
    <row r="33" spans="1:15" ht="15.75" x14ac:dyDescent="0.25">
      <c r="A33" s="25" t="s">
        <v>356</v>
      </c>
      <c r="B33" s="26" t="s">
        <v>357</v>
      </c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9"/>
      <c r="N33" s="30"/>
      <c r="O33" s="24"/>
    </row>
    <row r="34" spans="1:15" ht="15.75" x14ac:dyDescent="0.25">
      <c r="A34" s="31"/>
      <c r="B34" s="32" t="s">
        <v>358</v>
      </c>
      <c r="C34" s="34"/>
      <c r="D34" s="34"/>
      <c r="E34" s="34"/>
      <c r="F34" s="34"/>
      <c r="G34" s="34"/>
      <c r="H34" s="34"/>
      <c r="I34" s="34"/>
      <c r="J34" s="35"/>
      <c r="K34" s="35"/>
      <c r="L34" s="35"/>
      <c r="M34" s="36"/>
      <c r="N34" s="30"/>
      <c r="O34" s="24"/>
    </row>
    <row r="35" spans="1:15" ht="15.75" x14ac:dyDescent="0.25">
      <c r="A35" s="37"/>
      <c r="B35" s="26" t="s">
        <v>359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9"/>
      <c r="N35" s="30"/>
      <c r="O35" s="24"/>
    </row>
    <row r="36" spans="1:15" ht="15.75" x14ac:dyDescent="0.25">
      <c r="A36" s="31" t="s">
        <v>360</v>
      </c>
      <c r="B36" s="32" t="s">
        <v>361</v>
      </c>
      <c r="C36" s="34"/>
      <c r="D36" s="34"/>
      <c r="E36" s="34"/>
      <c r="F36" s="34"/>
      <c r="G36" s="34"/>
      <c r="H36" s="34"/>
      <c r="I36" s="34"/>
      <c r="J36" s="35"/>
      <c r="K36" s="35"/>
      <c r="L36" s="35"/>
      <c r="M36" s="36"/>
      <c r="N36" s="24"/>
      <c r="O36" s="24"/>
    </row>
    <row r="37" spans="1:15" ht="15.75" x14ac:dyDescent="0.25">
      <c r="A37" s="25"/>
      <c r="B37" s="27" t="s">
        <v>362</v>
      </c>
      <c r="C37" s="28"/>
      <c r="D37" s="28"/>
      <c r="E37" s="28"/>
      <c r="F37" s="28"/>
      <c r="G37" s="38"/>
      <c r="H37" s="38"/>
      <c r="I37" s="38"/>
      <c r="J37" s="28"/>
      <c r="K37" s="28"/>
      <c r="L37" s="28"/>
      <c r="M37" s="29"/>
      <c r="N37" s="30"/>
      <c r="O37" s="24"/>
    </row>
    <row r="38" spans="1:15" ht="15.75" x14ac:dyDescent="0.25">
      <c r="A38" s="31"/>
      <c r="B38" s="33" t="s">
        <v>363</v>
      </c>
      <c r="C38" s="34"/>
      <c r="D38" s="34"/>
      <c r="E38" s="34"/>
      <c r="F38" s="34"/>
      <c r="G38" s="34"/>
      <c r="H38" s="34"/>
      <c r="I38" s="34"/>
      <c r="J38" s="35"/>
      <c r="K38" s="35"/>
      <c r="L38" s="35"/>
      <c r="M38" s="36"/>
      <c r="N38" s="30"/>
      <c r="O38" s="24"/>
    </row>
    <row r="39" spans="1:15" ht="15.75" x14ac:dyDescent="0.25">
      <c r="A39" s="37"/>
      <c r="B39" s="26" t="s">
        <v>364</v>
      </c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9"/>
      <c r="N39" s="30"/>
      <c r="O39" s="24"/>
    </row>
    <row r="40" spans="1:15" ht="15.75" x14ac:dyDescent="0.25">
      <c r="A40" s="31" t="s">
        <v>365</v>
      </c>
      <c r="B40" s="34" t="s">
        <v>366</v>
      </c>
      <c r="C40" s="34"/>
      <c r="D40" s="34"/>
      <c r="E40" s="34"/>
      <c r="F40" s="34"/>
      <c r="G40" s="34"/>
      <c r="H40" s="34"/>
      <c r="I40" s="34"/>
      <c r="J40" s="35"/>
      <c r="K40" s="35"/>
      <c r="L40" s="35"/>
      <c r="M40" s="36"/>
      <c r="N40" s="24"/>
      <c r="O40" s="24"/>
    </row>
    <row r="41" spans="1:15" ht="15.75" x14ac:dyDescent="0.25">
      <c r="A41" s="25"/>
      <c r="B41" s="26" t="s">
        <v>367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9"/>
      <c r="N41" s="30"/>
      <c r="O41" s="24"/>
    </row>
    <row r="42" spans="1:15" ht="15.75" x14ac:dyDescent="0.25">
      <c r="A42" s="31"/>
      <c r="B42" s="32" t="s">
        <v>368</v>
      </c>
      <c r="C42" s="34"/>
      <c r="D42" s="34"/>
      <c r="E42" s="34"/>
      <c r="F42" s="34"/>
      <c r="G42" s="34"/>
      <c r="H42" s="34"/>
      <c r="I42" s="34"/>
      <c r="J42" s="35"/>
      <c r="K42" s="35"/>
      <c r="L42" s="35"/>
      <c r="M42" s="36"/>
      <c r="N42" s="30"/>
      <c r="O42" s="24"/>
    </row>
    <row r="43" spans="1:15" ht="15.75" x14ac:dyDescent="0.25">
      <c r="A43" s="37"/>
      <c r="B43" s="26" t="s">
        <v>369</v>
      </c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9"/>
      <c r="N43" s="30"/>
      <c r="O43" s="24"/>
    </row>
    <row r="44" spans="1:15" ht="15.75" x14ac:dyDescent="0.25">
      <c r="A44" s="37"/>
      <c r="B44" s="26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9"/>
      <c r="N44" s="24"/>
      <c r="O44" s="24"/>
    </row>
    <row r="45" spans="1:15" ht="15.75" x14ac:dyDescent="0.25">
      <c r="A45" s="43" t="s">
        <v>365</v>
      </c>
      <c r="B45" s="32" t="s">
        <v>370</v>
      </c>
      <c r="C45" s="34"/>
      <c r="D45" s="34"/>
      <c r="E45" s="34"/>
      <c r="F45" s="34"/>
      <c r="G45" s="34"/>
      <c r="H45" s="34"/>
      <c r="I45" s="34"/>
      <c r="J45" s="35"/>
      <c r="K45" s="35"/>
      <c r="L45" s="35"/>
      <c r="M45" s="36"/>
      <c r="N45" s="30"/>
      <c r="O45" s="24"/>
    </row>
    <row r="46" spans="1:15" ht="15.75" x14ac:dyDescent="0.25">
      <c r="A46" s="37"/>
      <c r="B46" s="26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9"/>
      <c r="N46" s="30"/>
      <c r="O46" s="24"/>
    </row>
    <row r="47" spans="1:15" ht="15.75" x14ac:dyDescent="0.25">
      <c r="A47" s="31" t="s">
        <v>146</v>
      </c>
      <c r="B47" s="32" t="s">
        <v>371</v>
      </c>
      <c r="C47" s="34"/>
      <c r="D47" s="34"/>
      <c r="E47" s="34"/>
      <c r="F47" s="34"/>
      <c r="G47" s="34"/>
      <c r="H47" s="34"/>
      <c r="I47" s="34"/>
      <c r="J47" s="35"/>
      <c r="K47" s="35"/>
      <c r="L47" s="35"/>
      <c r="M47" s="36"/>
      <c r="N47" s="30"/>
      <c r="O47" s="24"/>
    </row>
    <row r="48" spans="1:15" ht="15.75" x14ac:dyDescent="0.25">
      <c r="A48" s="37"/>
      <c r="B48" s="26" t="s">
        <v>372</v>
      </c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9"/>
      <c r="N48" s="24"/>
      <c r="O48" s="24"/>
    </row>
    <row r="49" spans="1:15" ht="15.75" x14ac:dyDescent="0.25">
      <c r="A49" s="43"/>
      <c r="B49" s="32" t="s">
        <v>373</v>
      </c>
      <c r="C49" s="34"/>
      <c r="D49" s="34"/>
      <c r="E49" s="34"/>
      <c r="F49" s="34"/>
      <c r="G49" s="34"/>
      <c r="H49" s="34"/>
      <c r="I49" s="34"/>
      <c r="J49" s="35"/>
      <c r="K49" s="35"/>
      <c r="L49" s="35"/>
      <c r="M49" s="36"/>
      <c r="N49" s="30"/>
      <c r="O49" s="24"/>
    </row>
    <row r="50" spans="1:15" ht="15.75" x14ac:dyDescent="0.25">
      <c r="A50" s="37"/>
      <c r="B50" s="26" t="s">
        <v>374</v>
      </c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9"/>
      <c r="N50" s="30"/>
      <c r="O50" s="24"/>
    </row>
    <row r="51" spans="1:15" ht="15.75" x14ac:dyDescent="0.25">
      <c r="A51" s="31" t="s">
        <v>34</v>
      </c>
      <c r="B51" s="32" t="s">
        <v>375</v>
      </c>
      <c r="C51" s="34"/>
      <c r="D51" s="34"/>
      <c r="E51" s="34"/>
      <c r="F51" s="34"/>
      <c r="G51" s="34"/>
      <c r="H51" s="34"/>
      <c r="I51" s="34"/>
      <c r="J51" s="35"/>
      <c r="K51" s="35"/>
      <c r="L51" s="35"/>
      <c r="M51" s="36"/>
      <c r="N51" s="30"/>
      <c r="O51" s="24"/>
    </row>
    <row r="52" spans="1:15" ht="15.75" x14ac:dyDescent="0.25">
      <c r="A52" s="37"/>
      <c r="B52" s="26" t="s">
        <v>376</v>
      </c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9"/>
      <c r="N52" s="24"/>
      <c r="O52" s="24"/>
    </row>
    <row r="53" spans="1:15" ht="15.75" x14ac:dyDescent="0.25">
      <c r="A53" s="43"/>
      <c r="B53" s="32" t="s">
        <v>377</v>
      </c>
      <c r="C53" s="34"/>
      <c r="D53" s="34"/>
      <c r="E53" s="34"/>
      <c r="F53" s="34"/>
      <c r="G53" s="34"/>
      <c r="H53" s="34"/>
      <c r="I53" s="34"/>
      <c r="J53" s="35"/>
      <c r="K53" s="35"/>
      <c r="L53" s="35"/>
      <c r="M53" s="36"/>
      <c r="N53" s="30"/>
      <c r="O53" s="24"/>
    </row>
    <row r="54" spans="1:15" ht="15.75" x14ac:dyDescent="0.25">
      <c r="A54" s="37"/>
      <c r="B54" s="26" t="s">
        <v>378</v>
      </c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9"/>
      <c r="N54" s="30"/>
      <c r="O54" s="24"/>
    </row>
    <row r="55" spans="1:15" ht="15.75" x14ac:dyDescent="0.25">
      <c r="A55" s="31" t="s">
        <v>26</v>
      </c>
      <c r="B55" s="32" t="s">
        <v>379</v>
      </c>
      <c r="C55" s="34"/>
      <c r="D55" s="34"/>
      <c r="E55" s="34"/>
      <c r="F55" s="34"/>
      <c r="G55" s="34"/>
      <c r="H55" s="34"/>
      <c r="I55" s="34"/>
      <c r="J55" s="35"/>
      <c r="K55" s="35"/>
      <c r="L55" s="35"/>
      <c r="M55" s="36"/>
      <c r="N55" s="30"/>
      <c r="O55" s="24"/>
    </row>
    <row r="56" spans="1:15" ht="15.75" x14ac:dyDescent="0.25">
      <c r="A56" s="37"/>
      <c r="B56" s="26" t="s">
        <v>380</v>
      </c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9"/>
      <c r="N56" s="24"/>
      <c r="O56" s="24"/>
    </row>
    <row r="57" spans="1:15" ht="15.75" x14ac:dyDescent="0.25">
      <c r="A57" s="43"/>
      <c r="B57" s="32" t="s">
        <v>381</v>
      </c>
      <c r="C57" s="34"/>
      <c r="D57" s="34"/>
      <c r="E57" s="34"/>
      <c r="F57" s="34"/>
      <c r="G57" s="34"/>
      <c r="H57" s="34"/>
      <c r="I57" s="34"/>
      <c r="J57" s="35"/>
      <c r="K57" s="35"/>
      <c r="L57" s="35"/>
      <c r="M57" s="36"/>
      <c r="N57" s="30"/>
      <c r="O57" s="24"/>
    </row>
    <row r="58" spans="1:15" ht="15.75" x14ac:dyDescent="0.25">
      <c r="A58" s="31"/>
      <c r="B58" s="32" t="s">
        <v>382</v>
      </c>
      <c r="C58" s="34"/>
      <c r="D58" s="34"/>
      <c r="E58" s="34"/>
      <c r="F58" s="34"/>
      <c r="G58" s="34"/>
      <c r="H58" s="34"/>
      <c r="I58" s="34"/>
      <c r="J58" s="35"/>
      <c r="K58" s="35"/>
      <c r="L58" s="35"/>
      <c r="M58" s="36"/>
      <c r="N58" s="24"/>
      <c r="O58" s="24"/>
    </row>
    <row r="59" spans="1:15" ht="15.75" x14ac:dyDescent="0.25">
      <c r="A59" s="25" t="s">
        <v>102</v>
      </c>
      <c r="B59" s="26" t="s">
        <v>383</v>
      </c>
      <c r="C59" s="28"/>
      <c r="D59" s="28"/>
      <c r="E59" s="28"/>
      <c r="F59" s="28"/>
      <c r="G59" s="38"/>
      <c r="H59" s="38"/>
      <c r="I59" s="38"/>
      <c r="J59" s="28"/>
      <c r="K59" s="28"/>
      <c r="L59" s="28"/>
      <c r="M59" s="36"/>
      <c r="N59" s="30"/>
      <c r="O59" s="24"/>
    </row>
    <row r="60" spans="1:15" ht="15.75" x14ac:dyDescent="0.25">
      <c r="A60" s="31"/>
      <c r="B60" s="32" t="s">
        <v>384</v>
      </c>
      <c r="C60" s="34"/>
      <c r="D60" s="34"/>
      <c r="E60" s="34"/>
      <c r="F60" s="34"/>
      <c r="G60" s="34"/>
      <c r="H60" s="34"/>
      <c r="I60" s="34"/>
      <c r="J60" s="35"/>
      <c r="K60" s="35"/>
      <c r="L60" s="35"/>
      <c r="M60" s="36"/>
      <c r="N60" s="30"/>
      <c r="O60" s="24"/>
    </row>
    <row r="61" spans="1:15" ht="15.75" x14ac:dyDescent="0.25">
      <c r="A61" s="37"/>
      <c r="B61" s="26" t="s">
        <v>385</v>
      </c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9"/>
      <c r="N61" s="30"/>
      <c r="O61" s="24"/>
    </row>
    <row r="62" spans="1:15" ht="15.75" x14ac:dyDescent="0.25">
      <c r="A62" s="31"/>
      <c r="B62" s="32" t="s">
        <v>386</v>
      </c>
      <c r="C62" s="34"/>
      <c r="D62" s="34"/>
      <c r="E62" s="34"/>
      <c r="F62" s="34"/>
      <c r="G62" s="34"/>
      <c r="H62" s="34"/>
      <c r="I62" s="34"/>
      <c r="J62" s="35"/>
      <c r="K62" s="35"/>
      <c r="L62" s="35"/>
      <c r="M62" s="36"/>
      <c r="N62" s="24"/>
      <c r="O62" s="24"/>
    </row>
    <row r="63" spans="1:15" ht="15.75" x14ac:dyDescent="0.25">
      <c r="A63" s="37" t="s">
        <v>387</v>
      </c>
      <c r="B63" s="46" t="s">
        <v>388</v>
      </c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9"/>
      <c r="N63" s="44"/>
      <c r="O63" s="24"/>
    </row>
    <row r="64" spans="1:15" ht="15.75" x14ac:dyDescent="0.25">
      <c r="A64" s="31"/>
      <c r="B64" s="45" t="s">
        <v>389</v>
      </c>
      <c r="C64" s="34"/>
      <c r="D64" s="34"/>
      <c r="E64" s="34"/>
      <c r="F64" s="34"/>
      <c r="G64" s="34"/>
      <c r="H64" s="34"/>
      <c r="I64" s="34"/>
      <c r="J64" s="35"/>
      <c r="K64" s="35"/>
      <c r="L64" s="35"/>
      <c r="M64" s="36"/>
      <c r="N64" s="24"/>
      <c r="O64" s="24"/>
    </row>
    <row r="65" spans="1:15" ht="15.75" x14ac:dyDescent="0.25">
      <c r="A65" s="37"/>
      <c r="B65" s="46" t="s">
        <v>390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9"/>
      <c r="N65" s="24"/>
      <c r="O65" s="24"/>
    </row>
    <row r="66" spans="1:15" ht="15.75" x14ac:dyDescent="0.25">
      <c r="A66" s="31" t="s">
        <v>391</v>
      </c>
      <c r="B66" s="45" t="s">
        <v>392</v>
      </c>
      <c r="C66" s="34"/>
      <c r="D66" s="34"/>
      <c r="E66" s="34"/>
      <c r="F66" s="34"/>
      <c r="G66" s="34"/>
      <c r="H66" s="34"/>
      <c r="I66" s="34"/>
      <c r="J66" s="35"/>
      <c r="K66" s="35"/>
      <c r="L66" s="35"/>
      <c r="M66" s="36"/>
      <c r="N66" s="24"/>
      <c r="O66" s="24"/>
    </row>
    <row r="67" spans="1:15" ht="15.75" x14ac:dyDescent="0.25">
      <c r="A67" s="37"/>
      <c r="B67" s="46" t="s">
        <v>393</v>
      </c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9"/>
      <c r="N67" s="44"/>
      <c r="O67" s="24"/>
    </row>
    <row r="68" spans="1:15" ht="15.75" x14ac:dyDescent="0.25">
      <c r="A68" s="31"/>
      <c r="B68" s="45" t="s">
        <v>394</v>
      </c>
      <c r="C68" s="34"/>
      <c r="D68" s="34"/>
      <c r="E68" s="34"/>
      <c r="F68" s="34"/>
      <c r="G68" s="34"/>
      <c r="H68" s="34"/>
      <c r="I68" s="34"/>
      <c r="J68" s="35"/>
      <c r="K68" s="35"/>
      <c r="L68" s="35"/>
      <c r="M68" s="36"/>
      <c r="N68" s="24"/>
      <c r="O68" s="24"/>
    </row>
    <row r="69" spans="1:15" ht="15.75" x14ac:dyDescent="0.25">
      <c r="A69" s="37"/>
      <c r="B69" s="57" t="s">
        <v>395</v>
      </c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9"/>
      <c r="N69" s="24"/>
      <c r="O69" s="24"/>
    </row>
    <row r="70" spans="1:15" ht="15.75" x14ac:dyDescent="0.25">
      <c r="A70" s="31" t="s">
        <v>396</v>
      </c>
      <c r="B70" s="58" t="s">
        <v>397</v>
      </c>
      <c r="C70" s="34"/>
      <c r="D70" s="34"/>
      <c r="E70" s="34"/>
      <c r="F70" s="34"/>
      <c r="G70" s="34"/>
      <c r="H70" s="34"/>
      <c r="I70" s="34"/>
      <c r="J70" s="35"/>
      <c r="K70" s="35"/>
      <c r="L70" s="35"/>
      <c r="M70" s="36"/>
      <c r="N70" s="24"/>
      <c r="O70" s="24"/>
    </row>
    <row r="71" spans="1:15" ht="15.75" x14ac:dyDescent="0.25">
      <c r="A71" s="37"/>
      <c r="B71" s="46" t="s">
        <v>398</v>
      </c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9"/>
      <c r="N71" s="44"/>
      <c r="O71" s="24"/>
    </row>
    <row r="72" spans="1:15" ht="15.75" x14ac:dyDescent="0.25">
      <c r="A72" s="31"/>
      <c r="B72" s="45" t="s">
        <v>399</v>
      </c>
      <c r="C72" s="34"/>
      <c r="D72" s="34"/>
      <c r="E72" s="34"/>
      <c r="F72" s="34"/>
      <c r="G72" s="34"/>
      <c r="H72" s="34"/>
      <c r="I72" s="34"/>
      <c r="J72" s="35"/>
      <c r="K72" s="35"/>
      <c r="L72" s="35"/>
      <c r="M72" s="36"/>
      <c r="N72" s="24"/>
      <c r="O72" s="24"/>
    </row>
    <row r="73" spans="1:15" ht="15.75" x14ac:dyDescent="0.25">
      <c r="A73" s="37"/>
      <c r="B73" s="46" t="s">
        <v>400</v>
      </c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9"/>
      <c r="N73" s="24"/>
      <c r="O73" s="24"/>
    </row>
    <row r="74" spans="1:15" ht="15.75" x14ac:dyDescent="0.25">
      <c r="A74" s="31" t="s">
        <v>401</v>
      </c>
      <c r="B74" s="45" t="s">
        <v>402</v>
      </c>
      <c r="C74" s="34"/>
      <c r="D74" s="34"/>
      <c r="E74" s="34"/>
      <c r="F74" s="34"/>
      <c r="G74" s="34"/>
      <c r="H74" s="34"/>
      <c r="I74" s="34"/>
      <c r="J74" s="35"/>
      <c r="K74" s="35"/>
      <c r="L74" s="35"/>
      <c r="M74" s="36"/>
      <c r="N74" s="24"/>
      <c r="O74" s="24"/>
    </row>
    <row r="75" spans="1:15" ht="15.75" x14ac:dyDescent="0.25">
      <c r="A75" s="37"/>
      <c r="B75" s="46" t="s">
        <v>403</v>
      </c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9"/>
      <c r="N75" s="44"/>
      <c r="O75" s="24"/>
    </row>
    <row r="76" spans="1:15" ht="15.75" x14ac:dyDescent="0.25">
      <c r="A76" s="31"/>
      <c r="B76" s="45" t="s">
        <v>404</v>
      </c>
      <c r="C76" s="34"/>
      <c r="D76" s="34"/>
      <c r="E76" s="34"/>
      <c r="F76" s="34"/>
      <c r="G76" s="34"/>
      <c r="H76" s="34"/>
      <c r="I76" s="34"/>
      <c r="J76" s="35"/>
      <c r="K76" s="35"/>
      <c r="L76" s="35"/>
      <c r="M76" s="36"/>
      <c r="N76" s="24"/>
      <c r="O76" s="24"/>
    </row>
    <row r="77" spans="1:15" ht="15.75" x14ac:dyDescent="0.25">
      <c r="A77" s="37"/>
      <c r="B77" s="46" t="s">
        <v>405</v>
      </c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9"/>
      <c r="N77" s="24"/>
      <c r="O77" s="24"/>
    </row>
    <row r="78" spans="1:15" ht="15.75" x14ac:dyDescent="0.25">
      <c r="A78" s="31" t="s">
        <v>406</v>
      </c>
      <c r="B78" s="45" t="s">
        <v>407</v>
      </c>
      <c r="C78" s="34"/>
      <c r="D78" s="34"/>
      <c r="E78" s="34"/>
      <c r="F78" s="34"/>
      <c r="G78" s="34"/>
      <c r="H78" s="34"/>
      <c r="I78" s="34"/>
      <c r="J78" s="35"/>
      <c r="K78" s="35"/>
      <c r="L78" s="35"/>
      <c r="M78" s="36"/>
      <c r="N78" s="24"/>
      <c r="O78" s="24"/>
    </row>
    <row r="79" spans="1:15" ht="15.75" x14ac:dyDescent="0.25">
      <c r="A79" s="37"/>
      <c r="B79" s="46" t="s">
        <v>408</v>
      </c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9"/>
      <c r="N79" s="44"/>
      <c r="O79" s="24"/>
    </row>
    <row r="80" spans="1:15" ht="15.75" x14ac:dyDescent="0.25">
      <c r="A80" s="31"/>
      <c r="B80" s="45" t="s">
        <v>409</v>
      </c>
      <c r="C80" s="34"/>
      <c r="D80" s="34"/>
      <c r="E80" s="34"/>
      <c r="F80" s="34"/>
      <c r="G80" s="34"/>
      <c r="H80" s="34"/>
      <c r="I80" s="34"/>
      <c r="J80" s="35"/>
      <c r="K80" s="35"/>
      <c r="L80" s="35"/>
      <c r="M80" s="36"/>
      <c r="N80" s="24"/>
      <c r="O80" s="24"/>
    </row>
    <row r="81" spans="1:15" ht="15.75" x14ac:dyDescent="0.25">
      <c r="A81" s="37"/>
      <c r="B81" s="46" t="s">
        <v>410</v>
      </c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9"/>
      <c r="N81" s="24"/>
      <c r="O81" s="24"/>
    </row>
    <row r="82" spans="1:15" ht="15.75" x14ac:dyDescent="0.25">
      <c r="A82" s="31" t="s">
        <v>411</v>
      </c>
      <c r="B82" s="45" t="s">
        <v>412</v>
      </c>
      <c r="C82" s="34"/>
      <c r="D82" s="34"/>
      <c r="E82" s="34"/>
      <c r="F82" s="34"/>
      <c r="G82" s="34"/>
      <c r="H82" s="34"/>
      <c r="I82" s="34"/>
      <c r="J82" s="35"/>
      <c r="K82" s="35"/>
      <c r="L82" s="35"/>
      <c r="M82" s="36"/>
      <c r="N82" s="24"/>
      <c r="O82" s="24"/>
    </row>
    <row r="83" spans="1:15" ht="15.75" x14ac:dyDescent="0.25">
      <c r="A83" s="37"/>
      <c r="B83" s="46" t="s">
        <v>413</v>
      </c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9"/>
      <c r="N83" s="44"/>
      <c r="O83" s="24"/>
    </row>
    <row r="84" spans="1:15" ht="15.75" x14ac:dyDescent="0.25">
      <c r="A84" s="31"/>
      <c r="B84" s="45" t="s">
        <v>414</v>
      </c>
      <c r="C84" s="34"/>
      <c r="D84" s="34"/>
      <c r="E84" s="34"/>
      <c r="F84" s="34"/>
      <c r="G84" s="34"/>
      <c r="H84" s="34"/>
      <c r="I84" s="34"/>
      <c r="J84" s="35"/>
      <c r="K84" s="35"/>
      <c r="L84" s="35"/>
      <c r="M84" s="36"/>
      <c r="N84" s="24"/>
      <c r="O84" s="24"/>
    </row>
    <row r="85" spans="1:15" ht="15.75" x14ac:dyDescent="0.25">
      <c r="A85" s="37"/>
      <c r="B85" s="46" t="s">
        <v>415</v>
      </c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9"/>
      <c r="N85" s="24"/>
      <c r="O85" s="24"/>
    </row>
    <row r="86" spans="1:15" ht="15.75" x14ac:dyDescent="0.25">
      <c r="A86" s="31" t="s">
        <v>416</v>
      </c>
      <c r="B86" s="45" t="s">
        <v>417</v>
      </c>
      <c r="C86" s="34"/>
      <c r="D86" s="34"/>
      <c r="E86" s="34"/>
      <c r="F86" s="34"/>
      <c r="G86" s="34"/>
      <c r="H86" s="34"/>
      <c r="I86" s="34"/>
      <c r="J86" s="35"/>
      <c r="K86" s="35"/>
      <c r="L86" s="35"/>
      <c r="M86" s="36"/>
      <c r="N86" s="24"/>
      <c r="O86" s="24"/>
    </row>
    <row r="87" spans="1:15" ht="15.75" x14ac:dyDescent="0.25">
      <c r="A87" s="37"/>
      <c r="B87" s="46" t="s">
        <v>418</v>
      </c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9"/>
      <c r="N87" s="44"/>
      <c r="O87" s="24"/>
    </row>
    <row r="88" spans="1:15" ht="15.75" x14ac:dyDescent="0.25">
      <c r="A88" s="31"/>
      <c r="B88" s="45" t="s">
        <v>419</v>
      </c>
      <c r="C88" s="34"/>
      <c r="D88" s="34"/>
      <c r="E88" s="34"/>
      <c r="F88" s="34"/>
      <c r="G88" s="34"/>
      <c r="H88" s="34"/>
      <c r="I88" s="34"/>
      <c r="J88" s="35"/>
      <c r="K88" s="35"/>
      <c r="L88" s="35"/>
      <c r="M88" s="36"/>
      <c r="N88" s="24"/>
      <c r="O88" s="24"/>
    </row>
    <row r="89" spans="1:15" ht="15.75" x14ac:dyDescent="0.25">
      <c r="A89" s="37"/>
      <c r="B89" s="46" t="s">
        <v>420</v>
      </c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9"/>
      <c r="N89" s="24"/>
      <c r="O89" s="24"/>
    </row>
    <row r="90" spans="1:15" ht="15.75" x14ac:dyDescent="0.25">
      <c r="A90" s="31" t="s">
        <v>421</v>
      </c>
      <c r="B90" s="45" t="s">
        <v>422</v>
      </c>
      <c r="C90" s="34"/>
      <c r="D90" s="34"/>
      <c r="E90" s="34"/>
      <c r="F90" s="34"/>
      <c r="G90" s="34"/>
      <c r="H90" s="34"/>
      <c r="I90" s="34"/>
      <c r="J90" s="35"/>
      <c r="K90" s="35"/>
      <c r="L90" s="35"/>
      <c r="M90" s="36"/>
      <c r="N90" s="24"/>
      <c r="O90" s="24"/>
    </row>
    <row r="91" spans="1:15" ht="15.75" x14ac:dyDescent="0.25">
      <c r="A91" s="37"/>
      <c r="B91" s="46" t="s">
        <v>423</v>
      </c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9"/>
      <c r="N91" s="44"/>
      <c r="O91" s="24"/>
    </row>
    <row r="92" spans="1:15" ht="15.75" x14ac:dyDescent="0.25">
      <c r="B92" s="59" t="s">
        <v>424</v>
      </c>
      <c r="C92" s="56"/>
      <c r="D92" s="56"/>
      <c r="E92" s="56"/>
      <c r="F92" s="56"/>
      <c r="G92" s="56"/>
      <c r="H92" s="56"/>
      <c r="I92" s="56"/>
      <c r="J92" s="56"/>
      <c r="K92" s="56"/>
      <c r="L92" s="56"/>
    </row>
    <row r="93" spans="1:15" ht="15.75" x14ac:dyDescent="0.25">
      <c r="B93" s="59" t="s">
        <v>425</v>
      </c>
      <c r="C93" s="56"/>
      <c r="D93" s="56"/>
      <c r="E93" s="56"/>
      <c r="F93" s="56"/>
      <c r="G93" s="56"/>
      <c r="H93" s="56"/>
      <c r="I93" s="56"/>
      <c r="J93" s="56"/>
      <c r="K93" s="56"/>
      <c r="L93" s="56"/>
    </row>
    <row r="94" spans="1:15" ht="15.75" x14ac:dyDescent="0.25">
      <c r="A94" t="s">
        <v>426</v>
      </c>
      <c r="B94" s="59" t="s">
        <v>427</v>
      </c>
      <c r="C94" s="56"/>
      <c r="D94" s="56"/>
      <c r="E94" s="56"/>
      <c r="F94" s="56"/>
      <c r="G94" s="56"/>
      <c r="H94" s="56"/>
      <c r="I94" s="56"/>
      <c r="J94" s="56"/>
      <c r="K94" s="56"/>
      <c r="L94" s="56"/>
    </row>
    <row r="95" spans="1:15" ht="15.75" x14ac:dyDescent="0.25">
      <c r="B95" s="59" t="s">
        <v>428</v>
      </c>
      <c r="C95" s="56"/>
      <c r="D95" s="56"/>
      <c r="E95" s="56"/>
      <c r="F95" s="56"/>
      <c r="G95" s="56"/>
      <c r="H95" s="56"/>
      <c r="I95" s="56"/>
      <c r="J95" s="56"/>
      <c r="K95" s="56"/>
      <c r="L95" s="56"/>
    </row>
    <row r="96" spans="1:15" ht="15.75" x14ac:dyDescent="0.25">
      <c r="B96" s="59" t="s">
        <v>429</v>
      </c>
      <c r="C96" s="56"/>
      <c r="D96" s="56"/>
      <c r="E96" s="56"/>
      <c r="F96" s="56"/>
      <c r="G96" s="56"/>
      <c r="H96" s="56"/>
      <c r="I96" s="56"/>
      <c r="J96" s="56"/>
      <c r="K96" s="56"/>
      <c r="L96" s="56"/>
    </row>
    <row r="97" spans="1:12" ht="15.75" x14ac:dyDescent="0.25">
      <c r="B97" s="59" t="s">
        <v>430</v>
      </c>
      <c r="C97" s="56"/>
      <c r="D97" s="56"/>
      <c r="E97" s="56"/>
      <c r="F97" s="56"/>
      <c r="G97" s="56"/>
      <c r="H97" s="56"/>
      <c r="I97" s="56"/>
      <c r="J97" s="56"/>
      <c r="K97" s="56"/>
      <c r="L97" s="56"/>
    </row>
    <row r="98" spans="1:12" ht="15.75" x14ac:dyDescent="0.25">
      <c r="A98" t="s">
        <v>431</v>
      </c>
      <c r="B98" s="59" t="s">
        <v>432</v>
      </c>
      <c r="C98" s="56"/>
      <c r="D98" s="56"/>
      <c r="E98" s="56"/>
      <c r="F98" s="56"/>
      <c r="G98" s="56"/>
      <c r="H98" s="56"/>
      <c r="I98" s="56"/>
      <c r="J98" s="56"/>
      <c r="K98" s="56"/>
      <c r="L98" s="56"/>
    </row>
    <row r="99" spans="1:12" ht="15.75" x14ac:dyDescent="0.25">
      <c r="B99" s="59" t="s">
        <v>433</v>
      </c>
      <c r="C99" s="56"/>
      <c r="D99" s="56"/>
      <c r="E99" s="56"/>
      <c r="F99" s="56"/>
      <c r="G99" s="56"/>
      <c r="H99" s="56"/>
      <c r="I99" s="56"/>
      <c r="J99" s="56"/>
      <c r="K99" s="56"/>
      <c r="L99" s="56"/>
    </row>
    <row r="100" spans="1:12" ht="15.75" x14ac:dyDescent="0.25">
      <c r="B100" s="59" t="s">
        <v>434</v>
      </c>
      <c r="C100" s="56"/>
      <c r="D100" s="56"/>
      <c r="E100" s="56"/>
      <c r="F100" s="56"/>
      <c r="G100" s="56"/>
      <c r="H100" s="56"/>
      <c r="I100" s="56"/>
      <c r="J100" s="56"/>
      <c r="K100" s="56"/>
      <c r="L100" s="56"/>
    </row>
    <row r="101" spans="1:12" ht="15.75" x14ac:dyDescent="0.25">
      <c r="B101" s="59" t="s">
        <v>435</v>
      </c>
      <c r="C101" s="56"/>
      <c r="D101" s="56"/>
      <c r="E101" s="56"/>
      <c r="F101" s="56"/>
      <c r="G101" s="56"/>
      <c r="H101" s="56"/>
      <c r="I101" s="56"/>
      <c r="J101" s="56"/>
      <c r="K101" s="56"/>
      <c r="L101" s="56"/>
    </row>
    <row r="102" spans="1:12" ht="15.75" x14ac:dyDescent="0.25">
      <c r="A102" t="s">
        <v>34</v>
      </c>
      <c r="B102" s="59" t="s">
        <v>436</v>
      </c>
      <c r="C102" s="56"/>
      <c r="D102" s="56"/>
      <c r="E102" s="56"/>
      <c r="F102" s="56"/>
      <c r="G102" s="56"/>
      <c r="H102" s="56"/>
      <c r="I102" s="56"/>
      <c r="J102" s="56"/>
      <c r="K102" s="56"/>
      <c r="L102" s="56"/>
    </row>
    <row r="103" spans="1:12" ht="15.75" x14ac:dyDescent="0.25">
      <c r="B103" s="59" t="s">
        <v>437</v>
      </c>
      <c r="C103" s="56"/>
      <c r="D103" s="56"/>
      <c r="E103" s="56"/>
      <c r="F103" s="56"/>
      <c r="G103" s="56"/>
      <c r="H103" s="56"/>
      <c r="I103" s="56"/>
      <c r="J103" s="56"/>
      <c r="K103" s="56"/>
      <c r="L103" s="56"/>
    </row>
    <row r="104" spans="1:12" ht="15.75" x14ac:dyDescent="0.25">
      <c r="B104" s="59" t="s">
        <v>438</v>
      </c>
      <c r="C104" s="56"/>
      <c r="D104" s="56"/>
      <c r="E104" s="56"/>
      <c r="F104" s="56"/>
      <c r="G104" s="56"/>
      <c r="H104" s="56"/>
      <c r="I104" s="56"/>
      <c r="J104" s="56"/>
      <c r="K104" s="56"/>
      <c r="L104" s="56"/>
    </row>
    <row r="105" spans="1:12" ht="21" x14ac:dyDescent="0.35">
      <c r="B105" s="55"/>
      <c r="C105" s="56"/>
      <c r="D105" s="56"/>
      <c r="E105" s="56"/>
      <c r="F105" s="56"/>
      <c r="G105" s="56"/>
      <c r="H105" s="56"/>
      <c r="I105" s="56"/>
      <c r="J105" s="56"/>
      <c r="K105" s="56"/>
      <c r="L105" s="56"/>
    </row>
    <row r="106" spans="1:12" ht="21" x14ac:dyDescent="0.35">
      <c r="B106" s="55"/>
      <c r="C106" s="56"/>
      <c r="D106" s="56"/>
      <c r="E106" s="56"/>
      <c r="F106" s="56"/>
      <c r="G106" s="56"/>
      <c r="H106" s="56"/>
      <c r="I106" s="56"/>
      <c r="J106" s="56"/>
      <c r="K106" s="56"/>
      <c r="L106" s="56"/>
    </row>
    <row r="107" spans="1:12" ht="21" x14ac:dyDescent="0.35">
      <c r="B107" s="55"/>
      <c r="C107" s="56"/>
      <c r="D107" s="56"/>
      <c r="E107" s="56"/>
      <c r="F107" s="56"/>
      <c r="G107" s="56"/>
      <c r="H107" s="56"/>
      <c r="I107" s="56"/>
      <c r="J107" s="56"/>
      <c r="K107" s="56"/>
      <c r="L107" s="56"/>
    </row>
    <row r="108" spans="1:12" ht="21" x14ac:dyDescent="0.35">
      <c r="B108" s="55"/>
      <c r="C108" s="56"/>
      <c r="D108" s="56"/>
      <c r="E108" s="56"/>
      <c r="F108" s="56"/>
      <c r="G108" s="56"/>
      <c r="H108" s="56"/>
      <c r="I108" s="56"/>
      <c r="J108" s="56"/>
      <c r="K108" s="56"/>
      <c r="L108" s="56"/>
    </row>
    <row r="109" spans="1:12" ht="21" x14ac:dyDescent="0.35">
      <c r="B109" s="55"/>
      <c r="C109" s="56"/>
      <c r="D109" s="56"/>
      <c r="E109" s="56"/>
      <c r="F109" s="56"/>
      <c r="G109" s="56"/>
      <c r="H109" s="56"/>
      <c r="I109" s="56"/>
      <c r="J109" s="56"/>
      <c r="K109" s="56"/>
      <c r="L109" s="56"/>
    </row>
    <row r="110" spans="1:12" ht="21" x14ac:dyDescent="0.35">
      <c r="B110" s="55"/>
      <c r="C110" s="56"/>
      <c r="D110" s="56"/>
      <c r="E110" s="56"/>
      <c r="F110" s="56"/>
      <c r="G110" s="56"/>
      <c r="H110" s="56"/>
      <c r="I110" s="56"/>
      <c r="J110" s="56"/>
      <c r="K110" s="56"/>
      <c r="L110" s="56"/>
    </row>
    <row r="111" spans="1:12" ht="21" x14ac:dyDescent="0.35">
      <c r="B111" s="55"/>
      <c r="C111" s="56"/>
      <c r="D111" s="56"/>
      <c r="E111" s="56"/>
      <c r="F111" s="56"/>
      <c r="G111" s="56"/>
      <c r="H111" s="56"/>
      <c r="I111" s="56"/>
      <c r="J111" s="56"/>
      <c r="K111" s="56"/>
      <c r="L111" s="56"/>
    </row>
    <row r="112" spans="1:12" ht="21" x14ac:dyDescent="0.35">
      <c r="B112" s="55"/>
      <c r="C112" s="56"/>
      <c r="D112" s="56"/>
      <c r="E112" s="56"/>
      <c r="F112" s="56"/>
      <c r="G112" s="56"/>
      <c r="H112" s="56"/>
      <c r="I112" s="56"/>
      <c r="J112" s="56"/>
      <c r="K112" s="56"/>
      <c r="L112" s="56"/>
    </row>
    <row r="113" spans="2:12" ht="21" x14ac:dyDescent="0.35">
      <c r="B113" s="55"/>
      <c r="C113" s="56"/>
      <c r="D113" s="56"/>
      <c r="E113" s="56"/>
      <c r="F113" s="56"/>
      <c r="G113" s="56"/>
      <c r="H113" s="56"/>
      <c r="I113" s="56"/>
      <c r="J113" s="56"/>
      <c r="K113" s="56"/>
      <c r="L113" s="56"/>
    </row>
    <row r="114" spans="2:12" ht="21" x14ac:dyDescent="0.35">
      <c r="B114" s="55"/>
      <c r="C114" s="56"/>
      <c r="D114" s="56"/>
      <c r="E114" s="56"/>
      <c r="F114" s="56"/>
      <c r="G114" s="56"/>
      <c r="H114" s="56"/>
      <c r="I114" s="56"/>
      <c r="J114" s="56"/>
      <c r="K114" s="56"/>
      <c r="L114" s="56"/>
    </row>
    <row r="115" spans="2:12" ht="21" x14ac:dyDescent="0.35">
      <c r="B115" s="55"/>
      <c r="C115" s="56"/>
      <c r="D115" s="56"/>
      <c r="E115" s="56"/>
      <c r="F115" s="56"/>
      <c r="G115" s="56"/>
      <c r="H115" s="56"/>
      <c r="I115" s="56"/>
      <c r="J115" s="56"/>
      <c r="K115" s="56"/>
      <c r="L115" s="5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Arc Welding</vt:lpstr>
      <vt:lpstr>Agronomy</vt:lpstr>
      <vt:lpstr>Auctioneering</vt:lpstr>
      <vt:lpstr>Dairy Judging</vt:lpstr>
      <vt:lpstr>Horticulture Demonstration</vt:lpstr>
      <vt:lpstr>equine</vt:lpstr>
      <vt:lpstr>Food Science Demonstration</vt:lpstr>
      <vt:lpstr>Ag Mech Demonstration</vt:lpstr>
      <vt:lpstr>livestock judging</vt:lpstr>
      <vt:lpstr>Floriculture</vt:lpstr>
      <vt:lpstr>Nursery &amp; Landscape</vt:lpstr>
      <vt:lpstr>Soils Evaluation</vt:lpstr>
      <vt:lpstr>Agriculture Mechanics</vt:lpstr>
      <vt:lpstr>Job Interview</vt:lpstr>
      <vt:lpstr>Farm Management</vt:lpstr>
      <vt:lpstr>Agriscience Fair Div. 1</vt:lpstr>
      <vt:lpstr>Agriscience Fair Div. 2</vt:lpstr>
    </vt:vector>
  </TitlesOfParts>
  <Manager/>
  <Company>Western Kentucky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Meeks, Lindsay</dc:creator>
  <cp:keywords/>
  <dc:description/>
  <cp:lastModifiedBy>Windows User</cp:lastModifiedBy>
  <cp:revision/>
  <dcterms:created xsi:type="dcterms:W3CDTF">2014-04-01T21:16:33Z</dcterms:created>
  <dcterms:modified xsi:type="dcterms:W3CDTF">2022-04-13T21:33:29Z</dcterms:modified>
  <cp:category/>
  <cp:contentStatus/>
</cp:coreProperties>
</file>