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s30459\Documents\ASTRA\COVID-19\"/>
    </mc:Choice>
  </mc:AlternateContent>
  <bookViews>
    <workbookView xWindow="0" yWindow="0" windowWidth="28800" windowHeight="12300"/>
  </bookViews>
  <sheets>
    <sheet name="Full List" sheetId="2" r:id="rId1"/>
    <sheet name="Larger Spaces" sheetId="9" r:id="rId2"/>
    <sheet name="CEBS" sheetId="3" r:id="rId3"/>
    <sheet name="CHHS" sheetId="4" r:id="rId4"/>
    <sheet name="GFCB" sheetId="5" r:id="rId5"/>
    <sheet name="PCAL" sheetId="6" r:id="rId6"/>
    <sheet name="OCSE" sheetId="8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9" i="8" l="1"/>
  <c r="G169" i="8"/>
  <c r="F169" i="8"/>
  <c r="H168" i="8"/>
  <c r="G168" i="8"/>
  <c r="F168" i="8"/>
  <c r="H167" i="8"/>
  <c r="G167" i="8"/>
  <c r="F167" i="8"/>
  <c r="H166" i="8"/>
  <c r="G166" i="8"/>
  <c r="F166" i="8"/>
  <c r="H165" i="8"/>
  <c r="G165" i="8"/>
  <c r="F165" i="8"/>
  <c r="H164" i="8"/>
  <c r="G164" i="8"/>
  <c r="F164" i="8"/>
  <c r="H163" i="8"/>
  <c r="G163" i="8"/>
  <c r="F163" i="8"/>
  <c r="H162" i="8"/>
  <c r="G162" i="8"/>
  <c r="F162" i="8"/>
  <c r="H161" i="8"/>
  <c r="G161" i="8"/>
  <c r="F161" i="8"/>
  <c r="H160" i="8"/>
  <c r="G160" i="8"/>
  <c r="F160" i="8"/>
  <c r="H159" i="8"/>
  <c r="G159" i="8"/>
  <c r="F159" i="8"/>
  <c r="H158" i="8"/>
  <c r="G158" i="8"/>
  <c r="F158" i="8"/>
  <c r="H157" i="8"/>
  <c r="G157" i="8"/>
  <c r="F157" i="8"/>
  <c r="H156" i="8"/>
  <c r="G156" i="8"/>
  <c r="F156" i="8"/>
  <c r="H155" i="8"/>
  <c r="G155" i="8"/>
  <c r="F155" i="8"/>
  <c r="H154" i="8"/>
  <c r="G154" i="8"/>
  <c r="F154" i="8"/>
  <c r="H153" i="8"/>
  <c r="G153" i="8"/>
  <c r="F153" i="8"/>
  <c r="H152" i="8"/>
  <c r="G152" i="8"/>
  <c r="F152" i="8"/>
  <c r="H151" i="8"/>
  <c r="G151" i="8"/>
  <c r="F151" i="8"/>
  <c r="H150" i="8"/>
  <c r="G150" i="8"/>
  <c r="F150" i="8"/>
  <c r="H149" i="8"/>
  <c r="G149" i="8"/>
  <c r="F149" i="8"/>
  <c r="H148" i="8"/>
  <c r="G148" i="8"/>
  <c r="F148" i="8"/>
  <c r="H147" i="8"/>
  <c r="G147" i="8"/>
  <c r="F147" i="8"/>
  <c r="H146" i="8"/>
  <c r="G146" i="8"/>
  <c r="F146" i="8"/>
  <c r="H145" i="8"/>
  <c r="G145" i="8"/>
  <c r="F145" i="8"/>
  <c r="H144" i="8"/>
  <c r="G144" i="8"/>
  <c r="F144" i="8"/>
  <c r="H143" i="8"/>
  <c r="G143" i="8"/>
  <c r="F143" i="8"/>
  <c r="H142" i="8"/>
  <c r="G142" i="8"/>
  <c r="F142" i="8"/>
  <c r="H141" i="8"/>
  <c r="G141" i="8"/>
  <c r="F141" i="8"/>
  <c r="H140" i="8"/>
  <c r="G140" i="8"/>
  <c r="F140" i="8"/>
  <c r="H139" i="8"/>
  <c r="G139" i="8"/>
  <c r="F139" i="8"/>
  <c r="H138" i="8"/>
  <c r="G138" i="8"/>
  <c r="F138" i="8"/>
  <c r="H137" i="8"/>
  <c r="G137" i="8"/>
  <c r="F137" i="8"/>
  <c r="H136" i="8"/>
  <c r="G136" i="8"/>
  <c r="F136" i="8"/>
  <c r="H135" i="8"/>
  <c r="G135" i="8"/>
  <c r="F135" i="8"/>
  <c r="H134" i="8"/>
  <c r="G134" i="8"/>
  <c r="F134" i="8"/>
  <c r="H133" i="8"/>
  <c r="G133" i="8"/>
  <c r="F133" i="8"/>
  <c r="H132" i="8"/>
  <c r="G132" i="8"/>
  <c r="F132" i="8"/>
  <c r="H131" i="8"/>
  <c r="G131" i="8"/>
  <c r="F131" i="8"/>
  <c r="H130" i="8"/>
  <c r="G130" i="8"/>
  <c r="F130" i="8"/>
  <c r="H129" i="8"/>
  <c r="G129" i="8"/>
  <c r="F129" i="8"/>
  <c r="H128" i="8"/>
  <c r="G128" i="8"/>
  <c r="F128" i="8"/>
  <c r="H127" i="8"/>
  <c r="G127" i="8"/>
  <c r="F127" i="8"/>
  <c r="H126" i="8"/>
  <c r="G126" i="8"/>
  <c r="F126" i="8"/>
  <c r="H125" i="8"/>
  <c r="G125" i="8"/>
  <c r="F125" i="8"/>
  <c r="H124" i="8"/>
  <c r="G124" i="8"/>
  <c r="F124" i="8"/>
  <c r="H123" i="8"/>
  <c r="G123" i="8"/>
  <c r="F123" i="8"/>
  <c r="H122" i="8"/>
  <c r="G122" i="8"/>
  <c r="F122" i="8"/>
  <c r="H121" i="8"/>
  <c r="G121" i="8"/>
  <c r="F121" i="8"/>
  <c r="H120" i="8"/>
  <c r="G120" i="8"/>
  <c r="F120" i="8"/>
  <c r="H119" i="8"/>
  <c r="G119" i="8"/>
  <c r="F119" i="8"/>
  <c r="H118" i="8"/>
  <c r="G118" i="8"/>
  <c r="F118" i="8"/>
  <c r="H117" i="8"/>
  <c r="G117" i="8"/>
  <c r="F117" i="8"/>
  <c r="H116" i="8"/>
  <c r="G116" i="8"/>
  <c r="F116" i="8"/>
  <c r="H115" i="8"/>
  <c r="G115" i="8"/>
  <c r="F115" i="8"/>
  <c r="H114" i="8"/>
  <c r="G114" i="8"/>
  <c r="F114" i="8"/>
  <c r="H113" i="8"/>
  <c r="G113" i="8"/>
  <c r="F113" i="8"/>
  <c r="H112" i="8"/>
  <c r="G112" i="8"/>
  <c r="F112" i="8"/>
  <c r="H111" i="8"/>
  <c r="G111" i="8"/>
  <c r="F111" i="8"/>
  <c r="H110" i="8"/>
  <c r="G110" i="8"/>
  <c r="F110" i="8"/>
  <c r="H109" i="8"/>
  <c r="G109" i="8"/>
  <c r="F109" i="8"/>
  <c r="H108" i="8"/>
  <c r="G108" i="8"/>
  <c r="F108" i="8"/>
  <c r="H107" i="8"/>
  <c r="G107" i="8"/>
  <c r="F107" i="8"/>
  <c r="H106" i="8"/>
  <c r="G106" i="8"/>
  <c r="F106" i="8"/>
  <c r="H105" i="8"/>
  <c r="G105" i="8"/>
  <c r="F105" i="8"/>
  <c r="H104" i="8"/>
  <c r="G104" i="8"/>
  <c r="F104" i="8"/>
  <c r="H103" i="8"/>
  <c r="G103" i="8"/>
  <c r="F103" i="8"/>
  <c r="H102" i="8"/>
  <c r="G102" i="8"/>
  <c r="F102" i="8"/>
  <c r="H101" i="8"/>
  <c r="G101" i="8"/>
  <c r="F101" i="8"/>
  <c r="H100" i="8"/>
  <c r="G100" i="8"/>
  <c r="F100" i="8"/>
  <c r="H99" i="8"/>
  <c r="G99" i="8"/>
  <c r="F99" i="8"/>
  <c r="H98" i="8"/>
  <c r="G98" i="8"/>
  <c r="F98" i="8"/>
  <c r="H97" i="8"/>
  <c r="G97" i="8"/>
  <c r="F97" i="8"/>
  <c r="H96" i="8"/>
  <c r="G96" i="8"/>
  <c r="F96" i="8"/>
  <c r="H95" i="8"/>
  <c r="G95" i="8"/>
  <c r="F95" i="8"/>
  <c r="H94" i="8"/>
  <c r="G94" i="8"/>
  <c r="F94" i="8"/>
  <c r="H93" i="8"/>
  <c r="G93" i="8"/>
  <c r="F93" i="8"/>
  <c r="H92" i="8"/>
  <c r="G92" i="8"/>
  <c r="F92" i="8"/>
  <c r="H91" i="8"/>
  <c r="G91" i="8"/>
  <c r="F91" i="8"/>
  <c r="H90" i="8"/>
  <c r="G90" i="8"/>
  <c r="F90" i="8"/>
  <c r="H89" i="8"/>
  <c r="G89" i="8"/>
  <c r="F89" i="8"/>
  <c r="H88" i="8"/>
  <c r="G88" i="8"/>
  <c r="F88" i="8"/>
  <c r="H87" i="8"/>
  <c r="G87" i="8"/>
  <c r="F87" i="8"/>
  <c r="H86" i="8"/>
  <c r="G86" i="8"/>
  <c r="F86" i="8"/>
  <c r="H85" i="8"/>
  <c r="G85" i="8"/>
  <c r="F85" i="8"/>
  <c r="H84" i="8"/>
  <c r="G84" i="8"/>
  <c r="F84" i="8"/>
  <c r="H83" i="8"/>
  <c r="G83" i="8"/>
  <c r="F83" i="8"/>
  <c r="H82" i="8"/>
  <c r="G82" i="8"/>
  <c r="F82" i="8"/>
  <c r="H81" i="8"/>
  <c r="G81" i="8"/>
  <c r="F81" i="8"/>
  <c r="H80" i="8"/>
  <c r="G80" i="8"/>
  <c r="F80" i="8"/>
  <c r="H79" i="8"/>
  <c r="G79" i="8"/>
  <c r="F79" i="8"/>
  <c r="H78" i="8"/>
  <c r="G78" i="8"/>
  <c r="F78" i="8"/>
  <c r="H77" i="8"/>
  <c r="G77" i="8"/>
  <c r="F77" i="8"/>
  <c r="H76" i="8"/>
  <c r="G76" i="8"/>
  <c r="F76" i="8"/>
  <c r="H75" i="8"/>
  <c r="G75" i="8"/>
  <c r="F75" i="8"/>
  <c r="H74" i="8"/>
  <c r="G74" i="8"/>
  <c r="F74" i="8"/>
  <c r="H73" i="8"/>
  <c r="G73" i="8"/>
  <c r="F73" i="8"/>
  <c r="H72" i="8"/>
  <c r="G72" i="8"/>
  <c r="F72" i="8"/>
  <c r="H71" i="8"/>
  <c r="G71" i="8"/>
  <c r="F71" i="8"/>
  <c r="H70" i="8"/>
  <c r="G70" i="8"/>
  <c r="F70" i="8"/>
  <c r="H69" i="8"/>
  <c r="G69" i="8"/>
  <c r="F69" i="8"/>
  <c r="H68" i="8"/>
  <c r="G68" i="8"/>
  <c r="F68" i="8"/>
  <c r="H67" i="8"/>
  <c r="G67" i="8"/>
  <c r="F67" i="8"/>
  <c r="H66" i="8"/>
  <c r="G66" i="8"/>
  <c r="F66" i="8"/>
  <c r="H65" i="8"/>
  <c r="G65" i="8"/>
  <c r="F65" i="8"/>
  <c r="H64" i="8"/>
  <c r="G64" i="8"/>
  <c r="F64" i="8"/>
  <c r="H63" i="8"/>
  <c r="G63" i="8"/>
  <c r="F63" i="8"/>
  <c r="H62" i="8"/>
  <c r="G62" i="8"/>
  <c r="F62" i="8"/>
  <c r="H61" i="8"/>
  <c r="G61" i="8"/>
  <c r="F61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2" i="8"/>
  <c r="G52" i="8"/>
  <c r="F52" i="8"/>
  <c r="H51" i="8"/>
  <c r="G51" i="8"/>
  <c r="F51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H31" i="8"/>
  <c r="G31" i="8"/>
  <c r="F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H9" i="5"/>
  <c r="G9" i="5"/>
  <c r="F9" i="5"/>
  <c r="H8" i="5"/>
  <c r="G8" i="5"/>
  <c r="F8" i="5"/>
  <c r="H7" i="5"/>
  <c r="G7" i="5"/>
  <c r="F7" i="5"/>
  <c r="H6" i="5"/>
  <c r="G6" i="5"/>
  <c r="F6" i="5"/>
  <c r="H5" i="5"/>
  <c r="G5" i="5"/>
  <c r="F5" i="5"/>
  <c r="H4" i="5"/>
  <c r="G4" i="5"/>
  <c r="F4" i="5"/>
  <c r="H3" i="5"/>
  <c r="G3" i="5"/>
  <c r="F3" i="5"/>
  <c r="H2" i="5"/>
  <c r="G2" i="5"/>
  <c r="F2" i="5"/>
  <c r="H20" i="8" l="1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F6" i="8"/>
  <c r="H5" i="8"/>
  <c r="G5" i="8"/>
  <c r="F5" i="8"/>
  <c r="H4" i="8"/>
  <c r="G4" i="8"/>
  <c r="F4" i="8"/>
  <c r="H3" i="8"/>
  <c r="G3" i="8"/>
  <c r="F3" i="8"/>
  <c r="H2" i="8"/>
  <c r="G2" i="8"/>
  <c r="F2" i="8"/>
  <c r="H139" i="6"/>
  <c r="G139" i="6"/>
  <c r="F139" i="6"/>
  <c r="H138" i="6"/>
  <c r="G138" i="6"/>
  <c r="F138" i="6"/>
  <c r="H137" i="6"/>
  <c r="G137" i="6"/>
  <c r="F137" i="6"/>
  <c r="H136" i="6"/>
  <c r="G136" i="6"/>
  <c r="F136" i="6"/>
  <c r="H135" i="6"/>
  <c r="G135" i="6"/>
  <c r="F135" i="6"/>
  <c r="H134" i="6"/>
  <c r="G134" i="6"/>
  <c r="F134" i="6"/>
  <c r="H133" i="6"/>
  <c r="G133" i="6"/>
  <c r="F133" i="6"/>
  <c r="H132" i="6"/>
  <c r="G132" i="6"/>
  <c r="F132" i="6"/>
  <c r="H131" i="6"/>
  <c r="G131" i="6"/>
  <c r="F131" i="6"/>
  <c r="H130" i="6"/>
  <c r="G130" i="6"/>
  <c r="F130" i="6"/>
  <c r="H129" i="6"/>
  <c r="G129" i="6"/>
  <c r="F129" i="6"/>
  <c r="H128" i="6"/>
  <c r="G128" i="6"/>
  <c r="F128" i="6"/>
  <c r="H127" i="6"/>
  <c r="G127" i="6"/>
  <c r="F127" i="6"/>
  <c r="H126" i="6"/>
  <c r="G126" i="6"/>
  <c r="F126" i="6"/>
  <c r="H125" i="6"/>
  <c r="G125" i="6"/>
  <c r="F125" i="6"/>
  <c r="H124" i="6"/>
  <c r="G124" i="6"/>
  <c r="F124" i="6"/>
  <c r="H123" i="6"/>
  <c r="G123" i="6"/>
  <c r="F123" i="6"/>
  <c r="H122" i="6"/>
  <c r="G122" i="6"/>
  <c r="F122" i="6"/>
  <c r="H121" i="6"/>
  <c r="G121" i="6"/>
  <c r="F121" i="6"/>
  <c r="H120" i="6"/>
  <c r="G120" i="6"/>
  <c r="F120" i="6"/>
  <c r="H119" i="6"/>
  <c r="G119" i="6"/>
  <c r="F119" i="6"/>
  <c r="H118" i="6"/>
  <c r="G118" i="6"/>
  <c r="F118" i="6"/>
  <c r="H117" i="6"/>
  <c r="G117" i="6"/>
  <c r="F117" i="6"/>
  <c r="H116" i="6"/>
  <c r="G116" i="6"/>
  <c r="F116" i="6"/>
  <c r="H115" i="6"/>
  <c r="G115" i="6"/>
  <c r="F115" i="6"/>
  <c r="H114" i="6"/>
  <c r="G114" i="6"/>
  <c r="F114" i="6"/>
  <c r="H113" i="6"/>
  <c r="G113" i="6"/>
  <c r="F113" i="6"/>
  <c r="H112" i="6"/>
  <c r="G112" i="6"/>
  <c r="F112" i="6"/>
  <c r="H111" i="6"/>
  <c r="G111" i="6"/>
  <c r="F111" i="6"/>
  <c r="H110" i="6"/>
  <c r="G110" i="6"/>
  <c r="F110" i="6"/>
  <c r="H109" i="6"/>
  <c r="G109" i="6"/>
  <c r="F109" i="6"/>
  <c r="H108" i="6"/>
  <c r="G108" i="6"/>
  <c r="F108" i="6"/>
  <c r="H107" i="6"/>
  <c r="G107" i="6"/>
  <c r="F107" i="6"/>
  <c r="H106" i="6"/>
  <c r="G106" i="6"/>
  <c r="F106" i="6"/>
  <c r="H105" i="6"/>
  <c r="G105" i="6"/>
  <c r="F105" i="6"/>
  <c r="H104" i="6"/>
  <c r="G104" i="6"/>
  <c r="F104" i="6"/>
  <c r="H103" i="6"/>
  <c r="G103" i="6"/>
  <c r="F103" i="6"/>
  <c r="H102" i="6"/>
  <c r="G102" i="6"/>
  <c r="F102" i="6"/>
  <c r="H101" i="6"/>
  <c r="G101" i="6"/>
  <c r="F101" i="6"/>
  <c r="H100" i="6"/>
  <c r="G100" i="6"/>
  <c r="F100" i="6"/>
  <c r="H99" i="6"/>
  <c r="G99" i="6"/>
  <c r="F99" i="6"/>
  <c r="H98" i="6"/>
  <c r="G98" i="6"/>
  <c r="F98" i="6"/>
  <c r="H97" i="6"/>
  <c r="G97" i="6"/>
  <c r="F97" i="6"/>
  <c r="H96" i="6"/>
  <c r="G96" i="6"/>
  <c r="F96" i="6"/>
  <c r="H95" i="6"/>
  <c r="G95" i="6"/>
  <c r="F95" i="6"/>
  <c r="H94" i="6"/>
  <c r="G94" i="6"/>
  <c r="F94" i="6"/>
  <c r="H93" i="6"/>
  <c r="G93" i="6"/>
  <c r="F93" i="6"/>
  <c r="H92" i="6"/>
  <c r="G92" i="6"/>
  <c r="F92" i="6"/>
  <c r="H91" i="6"/>
  <c r="G91" i="6"/>
  <c r="F91" i="6"/>
  <c r="H90" i="6"/>
  <c r="G90" i="6"/>
  <c r="F90" i="6"/>
  <c r="H89" i="6"/>
  <c r="G89" i="6"/>
  <c r="F89" i="6"/>
  <c r="H88" i="6"/>
  <c r="G88" i="6"/>
  <c r="F88" i="6"/>
  <c r="H87" i="6"/>
  <c r="G87" i="6"/>
  <c r="F87" i="6"/>
  <c r="H86" i="6"/>
  <c r="G86" i="6"/>
  <c r="F86" i="6"/>
  <c r="H85" i="6"/>
  <c r="G85" i="6"/>
  <c r="F85" i="6"/>
  <c r="H84" i="6"/>
  <c r="G84" i="6"/>
  <c r="F84" i="6"/>
  <c r="H83" i="6"/>
  <c r="G83" i="6"/>
  <c r="F83" i="6"/>
  <c r="H82" i="6"/>
  <c r="G82" i="6"/>
  <c r="F82" i="6"/>
  <c r="H81" i="6"/>
  <c r="G81" i="6"/>
  <c r="F81" i="6"/>
  <c r="H80" i="6"/>
  <c r="G80" i="6"/>
  <c r="F80" i="6"/>
  <c r="H79" i="6"/>
  <c r="G79" i="6"/>
  <c r="F79" i="6"/>
  <c r="H78" i="6"/>
  <c r="G78" i="6"/>
  <c r="F78" i="6"/>
  <c r="H77" i="6"/>
  <c r="G77" i="6"/>
  <c r="F77" i="6"/>
  <c r="H76" i="6"/>
  <c r="G76" i="6"/>
  <c r="F76" i="6"/>
  <c r="H75" i="6"/>
  <c r="G75" i="6"/>
  <c r="F75" i="6"/>
  <c r="H74" i="6"/>
  <c r="G74" i="6"/>
  <c r="F74" i="6"/>
  <c r="H73" i="6"/>
  <c r="G73" i="6"/>
  <c r="F73" i="6"/>
  <c r="H72" i="6"/>
  <c r="G72" i="6"/>
  <c r="F72" i="6"/>
  <c r="H71" i="6"/>
  <c r="G71" i="6"/>
  <c r="F71" i="6"/>
  <c r="H70" i="6"/>
  <c r="G70" i="6"/>
  <c r="F70" i="6"/>
  <c r="H69" i="6"/>
  <c r="G69" i="6"/>
  <c r="F69" i="6"/>
  <c r="H68" i="6"/>
  <c r="G68" i="6"/>
  <c r="F68" i="6"/>
  <c r="H67" i="6"/>
  <c r="G67" i="6"/>
  <c r="F67" i="6"/>
  <c r="H66" i="6"/>
  <c r="G66" i="6"/>
  <c r="F66" i="6"/>
  <c r="H65" i="6"/>
  <c r="G65" i="6"/>
  <c r="F65" i="6"/>
  <c r="H64" i="6"/>
  <c r="G64" i="6"/>
  <c r="F64" i="6"/>
  <c r="H63" i="6"/>
  <c r="G63" i="6"/>
  <c r="F63" i="6"/>
  <c r="H62" i="6"/>
  <c r="G62" i="6"/>
  <c r="F62" i="6"/>
  <c r="H61" i="6"/>
  <c r="G61" i="6"/>
  <c r="F61" i="6"/>
  <c r="H60" i="6"/>
  <c r="G60" i="6"/>
  <c r="F60" i="6"/>
  <c r="H59" i="6"/>
  <c r="G59" i="6"/>
  <c r="F59" i="6"/>
  <c r="H58" i="6"/>
  <c r="G58" i="6"/>
  <c r="F58" i="6"/>
  <c r="H57" i="6"/>
  <c r="G57" i="6"/>
  <c r="F57" i="6"/>
  <c r="H56" i="6"/>
  <c r="G56" i="6"/>
  <c r="F56" i="6"/>
  <c r="H55" i="6"/>
  <c r="G55" i="6"/>
  <c r="F55" i="6"/>
  <c r="H54" i="6"/>
  <c r="G54" i="6"/>
  <c r="F54" i="6"/>
  <c r="H53" i="6"/>
  <c r="G53" i="6"/>
  <c r="F53" i="6"/>
  <c r="H52" i="6"/>
  <c r="G52" i="6"/>
  <c r="F52" i="6"/>
  <c r="H51" i="6"/>
  <c r="G51" i="6"/>
  <c r="F51" i="6"/>
  <c r="H50" i="6"/>
  <c r="G50" i="6"/>
  <c r="F50" i="6"/>
  <c r="H49" i="6"/>
  <c r="G49" i="6"/>
  <c r="F49" i="6"/>
  <c r="H48" i="6"/>
  <c r="G48" i="6"/>
  <c r="F48" i="6"/>
  <c r="H47" i="6"/>
  <c r="G47" i="6"/>
  <c r="F47" i="6"/>
  <c r="H46" i="6"/>
  <c r="G46" i="6"/>
  <c r="F46" i="6"/>
  <c r="H45" i="6"/>
  <c r="G45" i="6"/>
  <c r="F45" i="6"/>
  <c r="H44" i="6"/>
  <c r="G44" i="6"/>
  <c r="F44" i="6"/>
  <c r="H43" i="6"/>
  <c r="G43" i="6"/>
  <c r="F43" i="6"/>
  <c r="H42" i="6"/>
  <c r="G42" i="6"/>
  <c r="F42" i="6"/>
  <c r="H41" i="6"/>
  <c r="G41" i="6"/>
  <c r="F41" i="6"/>
  <c r="H40" i="6"/>
  <c r="G40" i="6"/>
  <c r="F40" i="6"/>
  <c r="H39" i="6"/>
  <c r="G39" i="6"/>
  <c r="F39" i="6"/>
  <c r="H38" i="6"/>
  <c r="G38" i="6"/>
  <c r="F38" i="6"/>
  <c r="H37" i="6"/>
  <c r="G37" i="6"/>
  <c r="F37" i="6"/>
  <c r="H36" i="6"/>
  <c r="G36" i="6"/>
  <c r="F36" i="6"/>
  <c r="H35" i="6"/>
  <c r="G35" i="6"/>
  <c r="F35" i="6"/>
  <c r="H34" i="6"/>
  <c r="G34" i="6"/>
  <c r="F34" i="6"/>
  <c r="H33" i="6"/>
  <c r="G33" i="6"/>
  <c r="F33" i="6"/>
  <c r="H32" i="6"/>
  <c r="G32" i="6"/>
  <c r="F32" i="6"/>
  <c r="H31" i="6"/>
  <c r="G31" i="6"/>
  <c r="F31" i="6"/>
  <c r="H30" i="6"/>
  <c r="G30" i="6"/>
  <c r="F30" i="6"/>
  <c r="H29" i="6"/>
  <c r="G29" i="6"/>
  <c r="F29" i="6"/>
  <c r="H28" i="6"/>
  <c r="G28" i="6"/>
  <c r="F28" i="6"/>
  <c r="H27" i="6"/>
  <c r="G27" i="6"/>
  <c r="F27" i="6"/>
  <c r="H26" i="6"/>
  <c r="G26" i="6"/>
  <c r="F26" i="6"/>
  <c r="H25" i="6"/>
  <c r="G25" i="6"/>
  <c r="F25" i="6"/>
  <c r="H24" i="6"/>
  <c r="G24" i="6"/>
  <c r="F24" i="6"/>
  <c r="H23" i="6"/>
  <c r="G23" i="6"/>
  <c r="F23" i="6"/>
  <c r="H22" i="6"/>
  <c r="G22" i="6"/>
  <c r="F22" i="6"/>
  <c r="H21" i="6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H7" i="6"/>
  <c r="G7" i="6"/>
  <c r="F7" i="6"/>
  <c r="H6" i="6"/>
  <c r="G6" i="6"/>
  <c r="F6" i="6"/>
  <c r="H5" i="6"/>
  <c r="G5" i="6"/>
  <c r="F5" i="6"/>
  <c r="H4" i="6"/>
  <c r="G4" i="6"/>
  <c r="F4" i="6"/>
  <c r="H3" i="6"/>
  <c r="G3" i="6"/>
  <c r="F3" i="6"/>
  <c r="H2" i="6"/>
  <c r="G2" i="6"/>
  <c r="F2" i="6"/>
  <c r="H59" i="4"/>
  <c r="G59" i="4"/>
  <c r="F59" i="4"/>
  <c r="H58" i="4"/>
  <c r="G58" i="4"/>
  <c r="F58" i="4"/>
  <c r="H57" i="4"/>
  <c r="G57" i="4"/>
  <c r="F57" i="4"/>
  <c r="H56" i="4"/>
  <c r="G56" i="4"/>
  <c r="F56" i="4"/>
  <c r="H55" i="4"/>
  <c r="G55" i="4"/>
  <c r="F55" i="4"/>
  <c r="H54" i="4"/>
  <c r="G54" i="4"/>
  <c r="F54" i="4"/>
  <c r="H53" i="4"/>
  <c r="G53" i="4"/>
  <c r="F53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H47" i="4"/>
  <c r="G47" i="4"/>
  <c r="F47" i="4"/>
  <c r="H46" i="4"/>
  <c r="G46" i="4"/>
  <c r="F46" i="4"/>
  <c r="H45" i="4"/>
  <c r="G45" i="4"/>
  <c r="F45" i="4"/>
  <c r="H44" i="4"/>
  <c r="G44" i="4"/>
  <c r="F44" i="4"/>
  <c r="H43" i="4"/>
  <c r="G43" i="4"/>
  <c r="F43" i="4"/>
  <c r="H42" i="4"/>
  <c r="G42" i="4"/>
  <c r="F42" i="4"/>
  <c r="H41" i="4"/>
  <c r="G41" i="4"/>
  <c r="F41" i="4"/>
  <c r="H40" i="4"/>
  <c r="G40" i="4"/>
  <c r="F40" i="4"/>
  <c r="H39" i="4"/>
  <c r="G39" i="4"/>
  <c r="F39" i="4"/>
  <c r="H38" i="4"/>
  <c r="G38" i="4"/>
  <c r="F38" i="4"/>
  <c r="H37" i="4"/>
  <c r="G37" i="4"/>
  <c r="F37" i="4"/>
  <c r="H36" i="4"/>
  <c r="G36" i="4"/>
  <c r="F36" i="4"/>
  <c r="H35" i="4"/>
  <c r="G35" i="4"/>
  <c r="F35" i="4"/>
  <c r="H34" i="4"/>
  <c r="G34" i="4"/>
  <c r="F34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5" i="4"/>
  <c r="F5" i="4"/>
  <c r="H4" i="4"/>
  <c r="G4" i="4"/>
  <c r="F4" i="4"/>
  <c r="H3" i="4"/>
  <c r="G3" i="4"/>
  <c r="F3" i="4"/>
  <c r="H2" i="4"/>
  <c r="G2" i="4"/>
  <c r="F2" i="4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H7" i="3"/>
  <c r="G7" i="3"/>
  <c r="F7" i="3"/>
  <c r="H6" i="3"/>
  <c r="G6" i="3"/>
  <c r="F6" i="3"/>
  <c r="H5" i="3"/>
  <c r="G5" i="3"/>
  <c r="F5" i="3"/>
  <c r="H4" i="3"/>
  <c r="G4" i="3"/>
  <c r="F4" i="3"/>
  <c r="H3" i="3"/>
  <c r="G3" i="3"/>
  <c r="F3" i="3"/>
  <c r="H2" i="3"/>
  <c r="G2" i="3"/>
  <c r="F2" i="3"/>
  <c r="H4" i="9" l="1"/>
  <c r="H6" i="9"/>
  <c r="H7" i="9"/>
  <c r="H8" i="9"/>
  <c r="H9" i="9"/>
  <c r="H10" i="9"/>
  <c r="G6" i="9"/>
  <c r="G7" i="9"/>
  <c r="G8" i="9"/>
  <c r="G9" i="9"/>
  <c r="G10" i="9"/>
  <c r="F6" i="9"/>
  <c r="F7" i="9"/>
  <c r="F8" i="9"/>
  <c r="F9" i="9"/>
  <c r="F10" i="9"/>
  <c r="F32" i="9" l="1"/>
  <c r="G32" i="9"/>
  <c r="H32" i="9"/>
  <c r="F29" i="9"/>
  <c r="G29" i="9"/>
  <c r="H29" i="9"/>
  <c r="H48" i="9" l="1"/>
  <c r="H49" i="9"/>
  <c r="H50" i="9"/>
  <c r="H51" i="9"/>
  <c r="H52" i="9"/>
  <c r="H54" i="9"/>
  <c r="H56" i="9"/>
  <c r="H58" i="9"/>
  <c r="H59" i="9"/>
  <c r="G48" i="9"/>
  <c r="G49" i="9"/>
  <c r="G50" i="9"/>
  <c r="G51" i="9"/>
  <c r="G52" i="9"/>
  <c r="G54" i="9"/>
  <c r="G56" i="9"/>
  <c r="G58" i="9"/>
  <c r="G59" i="9"/>
  <c r="F48" i="9"/>
  <c r="F49" i="9"/>
  <c r="F50" i="9"/>
  <c r="F51" i="9"/>
  <c r="F52" i="9"/>
  <c r="F54" i="9"/>
  <c r="F56" i="9"/>
  <c r="F58" i="9"/>
  <c r="F59" i="9"/>
  <c r="H44" i="9"/>
  <c r="G44" i="9"/>
  <c r="F44" i="9"/>
  <c r="H12" i="9"/>
  <c r="H15" i="9"/>
  <c r="H16" i="9"/>
  <c r="G12" i="9"/>
  <c r="G15" i="9"/>
  <c r="G16" i="9"/>
  <c r="F12" i="9"/>
  <c r="F15" i="9"/>
  <c r="F16" i="9"/>
  <c r="F77" i="9"/>
  <c r="G77" i="9"/>
  <c r="H77" i="9"/>
  <c r="F76" i="9"/>
  <c r="G76" i="9"/>
  <c r="H76" i="9"/>
  <c r="H46" i="9" l="1"/>
  <c r="H47" i="9"/>
  <c r="G46" i="9"/>
  <c r="G47" i="9"/>
  <c r="F46" i="9"/>
  <c r="F47" i="9"/>
  <c r="F41" i="9"/>
  <c r="G41" i="9"/>
  <c r="H41" i="9"/>
  <c r="F36" i="9"/>
  <c r="G36" i="9"/>
  <c r="H36" i="9"/>
  <c r="F22" i="9"/>
  <c r="G22" i="9"/>
  <c r="H22" i="9"/>
  <c r="F21" i="9"/>
  <c r="G21" i="9"/>
  <c r="H21" i="9"/>
  <c r="H3" i="9"/>
  <c r="H18" i="9"/>
  <c r="H19" i="9"/>
  <c r="H20" i="9"/>
  <c r="H23" i="9"/>
  <c r="H24" i="9"/>
  <c r="H25" i="9"/>
  <c r="H26" i="9"/>
  <c r="H27" i="9"/>
  <c r="H28" i="9"/>
  <c r="H30" i="9"/>
  <c r="H31" i="9"/>
  <c r="H33" i="9"/>
  <c r="H34" i="9"/>
  <c r="H35" i="9"/>
  <c r="H37" i="9"/>
  <c r="H38" i="9"/>
  <c r="H39" i="9"/>
  <c r="H40" i="9"/>
  <c r="H42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2" i="9"/>
  <c r="G3" i="9"/>
  <c r="G4" i="9"/>
  <c r="G18" i="9"/>
  <c r="G19" i="9"/>
  <c r="G20" i="9"/>
  <c r="G23" i="9"/>
  <c r="G24" i="9"/>
  <c r="G25" i="9"/>
  <c r="G26" i="9"/>
  <c r="G27" i="9"/>
  <c r="G28" i="9"/>
  <c r="G30" i="9"/>
  <c r="G31" i="9"/>
  <c r="G33" i="9"/>
  <c r="G34" i="9"/>
  <c r="G35" i="9"/>
  <c r="G37" i="9"/>
  <c r="G38" i="9"/>
  <c r="G39" i="9"/>
  <c r="G40" i="9"/>
  <c r="G42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2" i="9"/>
  <c r="F19" i="9"/>
  <c r="F20" i="9"/>
  <c r="F23" i="9"/>
  <c r="F24" i="9"/>
  <c r="F25" i="9"/>
  <c r="F26" i="9"/>
  <c r="F27" i="9"/>
  <c r="F28" i="9"/>
  <c r="F30" i="9"/>
  <c r="F31" i="9"/>
  <c r="F33" i="9"/>
  <c r="F34" i="9"/>
  <c r="F35" i="9"/>
  <c r="F37" i="9"/>
  <c r="F38" i="9"/>
  <c r="F39" i="9"/>
  <c r="F40" i="9"/>
  <c r="F42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18" i="9"/>
  <c r="F3" i="9"/>
  <c r="F4" i="9"/>
  <c r="F2" i="9"/>
  <c r="H75" i="9"/>
  <c r="G75" i="9"/>
  <c r="F75" i="9"/>
  <c r="H133" i="2" l="1"/>
  <c r="G133" i="2"/>
  <c r="F133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2" i="2"/>
</calcChain>
</file>

<file path=xl/sharedStrings.xml><?xml version="1.0" encoding="utf-8"?>
<sst xmlns="http://schemas.openxmlformats.org/spreadsheetml/2006/main" count="2892" uniqueCount="622">
  <si>
    <t>Room</t>
  </si>
  <si>
    <t>Type</t>
  </si>
  <si>
    <t>20</t>
  </si>
  <si>
    <t>300</t>
  </si>
  <si>
    <t>Auditorium</t>
  </si>
  <si>
    <t>175</t>
  </si>
  <si>
    <t>275</t>
  </si>
  <si>
    <t>EST 0260 - Auditorium</t>
  </si>
  <si>
    <t>105</t>
  </si>
  <si>
    <t>GRH 1074 - Auditorium</t>
  </si>
  <si>
    <t>212</t>
  </si>
  <si>
    <t>JRH 0166 - Auditorium</t>
  </si>
  <si>
    <t>KTH 1035 - Auditorium</t>
  </si>
  <si>
    <t>OCH 1006 - AUDITORIUM</t>
  </si>
  <si>
    <t>VMH 0108 - Auditorium</t>
  </si>
  <si>
    <t>1048</t>
  </si>
  <si>
    <t>GH 0235 - Classroom</t>
  </si>
  <si>
    <t>404</t>
  </si>
  <si>
    <t>SS 1029 - Classroom</t>
  </si>
  <si>
    <t>92</t>
  </si>
  <si>
    <t>FAC 0189 - Recital Hall</t>
  </si>
  <si>
    <t>210</t>
  </si>
  <si>
    <t>50</t>
  </si>
  <si>
    <t>AEC 0131</t>
  </si>
  <si>
    <t>Classroom</t>
  </si>
  <si>
    <t>35</t>
  </si>
  <si>
    <t>AEC 0133</t>
  </si>
  <si>
    <t>45</t>
  </si>
  <si>
    <t>15</t>
  </si>
  <si>
    <t>48</t>
  </si>
  <si>
    <t>GCC 0219</t>
  </si>
  <si>
    <t>26</t>
  </si>
  <si>
    <t>36</t>
  </si>
  <si>
    <t>30</t>
  </si>
  <si>
    <t>49</t>
  </si>
  <si>
    <t>60</t>
  </si>
  <si>
    <t>90</t>
  </si>
  <si>
    <t>40</t>
  </si>
  <si>
    <t>47</t>
  </si>
  <si>
    <t>32</t>
  </si>
  <si>
    <t>38</t>
  </si>
  <si>
    <t>AC 0300 - Classroom</t>
  </si>
  <si>
    <t>AC 0411 - Classroom</t>
  </si>
  <si>
    <t>34</t>
  </si>
  <si>
    <t>AC 0106 - Classroom</t>
  </si>
  <si>
    <t>AC 0118B - Classroom</t>
  </si>
  <si>
    <t>AC 0212 - Classroom</t>
  </si>
  <si>
    <t>AC 0309B - Classroom</t>
  </si>
  <si>
    <t>AC 0301 - Classroom</t>
  </si>
  <si>
    <t>44</t>
  </si>
  <si>
    <t>AC 0407 - Classroom</t>
  </si>
  <si>
    <t>AC 0118 - Classroom</t>
  </si>
  <si>
    <t>56</t>
  </si>
  <si>
    <t>AC 0310 - Classroom</t>
  </si>
  <si>
    <t>58</t>
  </si>
  <si>
    <t>AC 0203 - Classroom</t>
  </si>
  <si>
    <t>63</t>
  </si>
  <si>
    <t>AC 0309A - Classroom</t>
  </si>
  <si>
    <t>67</t>
  </si>
  <si>
    <t>24</t>
  </si>
  <si>
    <t>25</t>
  </si>
  <si>
    <t>COHH 2121 - Classroom</t>
  </si>
  <si>
    <t>18</t>
  </si>
  <si>
    <t>COHH 3119 - Classroom</t>
  </si>
  <si>
    <t>19</t>
  </si>
  <si>
    <t>COHH 2117 - Classroom</t>
  </si>
  <si>
    <t>COHH 3121 - Classroom</t>
  </si>
  <si>
    <t>COHH 3123 - Classroom</t>
  </si>
  <si>
    <t>COHH 1102 - Classroom</t>
  </si>
  <si>
    <t>COHH 3117 - Classroom</t>
  </si>
  <si>
    <t>10</t>
  </si>
  <si>
    <t>DA 2027 - Classroom</t>
  </si>
  <si>
    <t>DA 1504 - Classroom</t>
  </si>
  <si>
    <t>28</t>
  </si>
  <si>
    <t>DA 2029 - Classroom</t>
  </si>
  <si>
    <t>DA 2036 - Classroom</t>
  </si>
  <si>
    <t>DA 2030 - Classroom</t>
  </si>
  <si>
    <t>EBS 1119 - Classroom</t>
  </si>
  <si>
    <t>EBS 2136 - Classroom</t>
  </si>
  <si>
    <t>EST 214B - Classroom</t>
  </si>
  <si>
    <t>EST 0265 - Classroom</t>
  </si>
  <si>
    <t>EST 0349 - Classroom</t>
  </si>
  <si>
    <t>EST 0250 - Classroom</t>
  </si>
  <si>
    <t>42</t>
  </si>
  <si>
    <t>EST 214A - Classroom</t>
  </si>
  <si>
    <t>EST 0248 - Classroom</t>
  </si>
  <si>
    <t>EST 0337 - Classroom</t>
  </si>
  <si>
    <t>FAC 0410 - Classroom</t>
  </si>
  <si>
    <t>FAC 0418 - Classroom</t>
  </si>
  <si>
    <t>FAC 0352 - Classroom</t>
  </si>
  <si>
    <t>FAC 0300 - Classroom</t>
  </si>
  <si>
    <t>FAC 0344 - Classroom</t>
  </si>
  <si>
    <t>FAC 0356 - Classroom</t>
  </si>
  <si>
    <t>FAC 0315 - Classroom</t>
  </si>
  <si>
    <t>FAC 0149 - Classroom</t>
  </si>
  <si>
    <t>FAC 0223 - Classroom</t>
  </si>
  <si>
    <t>FAC 0227 - Classroom</t>
  </si>
  <si>
    <t>FAC 0229 - Classroom</t>
  </si>
  <si>
    <t>FAC 0256 - Classroom</t>
  </si>
  <si>
    <t>FAC 0264 - Classroom</t>
  </si>
  <si>
    <t>FAC 0319 - Classroom</t>
  </si>
  <si>
    <t>FAC 0359 - Classroom</t>
  </si>
  <si>
    <t>FAC 0362 - Classroom</t>
  </si>
  <si>
    <t>FAC 0137 - Classroom</t>
  </si>
  <si>
    <t>FAC 0262 - Classroom</t>
  </si>
  <si>
    <t>FAC 0354 - Classroom</t>
  </si>
  <si>
    <t>FAC 0239 - Classroom</t>
  </si>
  <si>
    <t>FAC 0249 - Classroom</t>
  </si>
  <si>
    <t>FAC 0198 - Classroom</t>
  </si>
  <si>
    <t>77</t>
  </si>
  <si>
    <t>GH 0141 - Classroom</t>
  </si>
  <si>
    <t>GH 0236 - Classroom</t>
  </si>
  <si>
    <t>GH 0435 - Classroom</t>
  </si>
  <si>
    <t>GH 0459 - Classroom</t>
  </si>
  <si>
    <t>GH 0528B - Classroom</t>
  </si>
  <si>
    <t>39</t>
  </si>
  <si>
    <t>GH 0339 - Classroom</t>
  </si>
  <si>
    <t>GH 0238 - Classroom</t>
  </si>
  <si>
    <t>GH 0240 - Classroom</t>
  </si>
  <si>
    <t>GH 0242 - Classroom</t>
  </si>
  <si>
    <t>GH 0244 - Classroom</t>
  </si>
  <si>
    <t>GH 0337 - Classroom</t>
  </si>
  <si>
    <t>GH 0130 - Classroom</t>
  </si>
  <si>
    <t>GH 0132 - Classroom</t>
  </si>
  <si>
    <t>GH 0134 - Classroom</t>
  </si>
  <si>
    <t>GH 0247 - Classroom</t>
  </si>
  <si>
    <t>GH 0342 - Classroom</t>
  </si>
  <si>
    <t>GH 0434B - Classroom</t>
  </si>
  <si>
    <t>GH 0438 - Classroom</t>
  </si>
  <si>
    <t>GH 0440 - Classroom</t>
  </si>
  <si>
    <t>GH 0442 - Classroom</t>
  </si>
  <si>
    <t>GH 0455 - Classroom</t>
  </si>
  <si>
    <t>GH 0533 - Classroom</t>
  </si>
  <si>
    <t>GH 0341 - Classroom</t>
  </si>
  <si>
    <t>GH 0437 - Classroom</t>
  </si>
  <si>
    <t>GH 0528A - Classroom</t>
  </si>
  <si>
    <t>52</t>
  </si>
  <si>
    <t>GH 0340 - Classroom</t>
  </si>
  <si>
    <t>57</t>
  </si>
  <si>
    <t>GH 0344 - Classroom</t>
  </si>
  <si>
    <t>GH 0439 - Classroom</t>
  </si>
  <si>
    <t>GH 0529 - Classroom</t>
  </si>
  <si>
    <t>GH 0526 - Classroom</t>
  </si>
  <si>
    <t>75</t>
  </si>
  <si>
    <t>GH 0138 - Classroom</t>
  </si>
  <si>
    <t>87</t>
  </si>
  <si>
    <t>GRH 1065 - Classroom</t>
  </si>
  <si>
    <t>GRH 1002 - Classroom</t>
  </si>
  <si>
    <t>GRH 1089 - Classroom</t>
  </si>
  <si>
    <t>GRH 1091 - Classroom</t>
  </si>
  <si>
    <t>GRH 3002 - Classroom</t>
  </si>
  <si>
    <t>GRH 3003 - Classroom</t>
  </si>
  <si>
    <t>GRH 3096 - Classroom</t>
  </si>
  <si>
    <t>GRH 2006 - Classroom</t>
  </si>
  <si>
    <t>GRH 2008 - Classroom</t>
  </si>
  <si>
    <t>GRH 2009 - Classroom</t>
  </si>
  <si>
    <t>GRH 2010 - Classroom</t>
  </si>
  <si>
    <t>GRH 3005 - Classroom</t>
  </si>
  <si>
    <t>GRH 3006 - Classroom</t>
  </si>
  <si>
    <t>GRH 3011 - Classroom</t>
  </si>
  <si>
    <t>GRH 3076 - Classroom</t>
  </si>
  <si>
    <t>GRH 2002 - Classroom</t>
  </si>
  <si>
    <t>GRH 2003 - Classroom</t>
  </si>
  <si>
    <t>GRH 2069 - Classroom</t>
  </si>
  <si>
    <t>GRH 3010 - Classroom</t>
  </si>
  <si>
    <t>GRH 2064 - Classroom</t>
  </si>
  <si>
    <t>GWH 0312 - Classroom</t>
  </si>
  <si>
    <t>16</t>
  </si>
  <si>
    <t>GWH 0307 - Classroom</t>
  </si>
  <si>
    <t>GWH 0105 - Classroom</t>
  </si>
  <si>
    <t>GWH 0311 - Classroom</t>
  </si>
  <si>
    <t>HCIC 2016 - Classroom</t>
  </si>
  <si>
    <t>HCIC 2017 - Classroom</t>
  </si>
  <si>
    <t>HCIC 3001 - Classroom</t>
  </si>
  <si>
    <t>HCIC 3003 - Classroom</t>
  </si>
  <si>
    <t>HCIC 3005 - Classroom</t>
  </si>
  <si>
    <t>HCIC 3023 - Classroom</t>
  </si>
  <si>
    <t>HCIC 3024 - Classroom</t>
  </si>
  <si>
    <t>IE 0304 - Classroom</t>
  </si>
  <si>
    <t>JRH 0333 - Classroom</t>
  </si>
  <si>
    <t>JRH 0235 - Classroom</t>
  </si>
  <si>
    <t>JRH 0232 - Classroom</t>
  </si>
  <si>
    <t>JRH 0344 - Classroom</t>
  </si>
  <si>
    <t>JRH 0236 - Classroom</t>
  </si>
  <si>
    <t>KTH 3056 - Classroom</t>
  </si>
  <si>
    <t>KTH 3002 - Classroom</t>
  </si>
  <si>
    <t>KTH 1006 - Classroom</t>
  </si>
  <si>
    <t>KTH 1008 - Classroom</t>
  </si>
  <si>
    <t>KTH 1020 - Classroom</t>
  </si>
  <si>
    <t>KTH 2039 - Classroom</t>
  </si>
  <si>
    <t>KTH 3049 - Classroom</t>
  </si>
  <si>
    <t>KTH 3050 - Classroom</t>
  </si>
  <si>
    <t>KTH 4061 - Classroom</t>
  </si>
  <si>
    <t>KTH 3055 - Classroom</t>
  </si>
  <si>
    <t>KTH 3058 - Classroom</t>
  </si>
  <si>
    <t>KTH 2040 - Classroom</t>
  </si>
  <si>
    <t>KTH 2003 - Classroom</t>
  </si>
  <si>
    <t>KTH 3048 - Classroom</t>
  </si>
  <si>
    <t>KTH 3051 - Classroom</t>
  </si>
  <si>
    <t>KTH 3052 - Classroom</t>
  </si>
  <si>
    <t>KTH 3053 - Classroom</t>
  </si>
  <si>
    <t>KTH 3057 - Classroom</t>
  </si>
  <si>
    <t>KTH 4059 - Classroom</t>
  </si>
  <si>
    <t>KTH 4062 - Classroom</t>
  </si>
  <si>
    <t>KTH 2038 - Classroom</t>
  </si>
  <si>
    <t>64</t>
  </si>
  <si>
    <t>MCHC 2241 - Classroom</t>
  </si>
  <si>
    <t>MCHC 2247 - Classroom</t>
  </si>
  <si>
    <t>MCHC 3341 - Classroom</t>
  </si>
  <si>
    <t>MCHC 3347 - Classroom</t>
  </si>
  <si>
    <t>MCHC 1104 - Classroom</t>
  </si>
  <si>
    <t>MCHC 1106 - Classroom</t>
  </si>
  <si>
    <t>SH 3107 - Classroom</t>
  </si>
  <si>
    <t>SH 3106 - Classroom</t>
  </si>
  <si>
    <t>SH 1103 - Classroom</t>
  </si>
  <si>
    <t>31</t>
  </si>
  <si>
    <t>SH 4115 - Classroom</t>
  </si>
  <si>
    <t>72</t>
  </si>
  <si>
    <t>SH 4114 - Classroom</t>
  </si>
  <si>
    <t>SH 1108 - Classroom</t>
  </si>
  <si>
    <t>132</t>
  </si>
  <si>
    <t>SH 3110 - Classroom</t>
  </si>
  <si>
    <t>SH 2113 - Classroom</t>
  </si>
  <si>
    <t>198</t>
  </si>
  <si>
    <t>SS 1063 - Classroom</t>
  </si>
  <si>
    <t>SS 1068 - Classroom</t>
  </si>
  <si>
    <t>SS 1066 - Classroom</t>
  </si>
  <si>
    <t>SS 1069 - Classroom</t>
  </si>
  <si>
    <t>FAC 0156 - Classroom Art</t>
  </si>
  <si>
    <t>68</t>
  </si>
  <si>
    <t>FAC 0140 - Classroom Comm</t>
  </si>
  <si>
    <t>CH 0018 - Classroom English</t>
  </si>
  <si>
    <t>22</t>
  </si>
  <si>
    <t>CH 0019 - Classroom English</t>
  </si>
  <si>
    <t>CH 0004 - Classroom English</t>
  </si>
  <si>
    <t>CH 0120 - Classroom English</t>
  </si>
  <si>
    <t>CH 0121 - Classroom English</t>
  </si>
  <si>
    <t>CH 0122 - Classroom English</t>
  </si>
  <si>
    <t>CH 0227A - Classroom Hist</t>
  </si>
  <si>
    <t>CH 0228 - Classroom Hist</t>
  </si>
  <si>
    <t>CH 0239 - Classroom Hist</t>
  </si>
  <si>
    <t>CH 0204 - Classroom History</t>
  </si>
  <si>
    <t>CH 0209 - Classroom History</t>
  </si>
  <si>
    <t>CH 0211 - Classroom History</t>
  </si>
  <si>
    <t>CH 0215 - Classroom History</t>
  </si>
  <si>
    <t>CH 0220 - Classroom History</t>
  </si>
  <si>
    <t>CH 0221 - Classroom History</t>
  </si>
  <si>
    <t>CH 0210 - Classroom History</t>
  </si>
  <si>
    <t>CH 0307A - Classroom Phil</t>
  </si>
  <si>
    <t>CH 0324 - Classroom Phil&amp;Rel</t>
  </si>
  <si>
    <t>CH 0304 - Classroom Phil&amp;Rel</t>
  </si>
  <si>
    <t>CH 0305 - Classroom Phil&amp;Rel</t>
  </si>
  <si>
    <t>CH 0320 - Classroom Phil&amp;Rel</t>
  </si>
  <si>
    <t>CH 0325 - Classroom Phil&amp;Rel</t>
  </si>
  <si>
    <t>53</t>
  </si>
  <si>
    <t>CH 0309 - Classroom Phil&amp;Rel</t>
  </si>
  <si>
    <t>54</t>
  </si>
  <si>
    <t>CH 0302 - Classroom Phil&amp;Rel</t>
  </si>
  <si>
    <t>80</t>
  </si>
  <si>
    <t>CH 0303 - Classroom Shared</t>
  </si>
  <si>
    <t>FAC 0123 - Classroom T&amp;D</t>
  </si>
  <si>
    <t>FAC 0146 - Classroom T&amp;D</t>
  </si>
  <si>
    <t>CH 0017 - Classroom-English</t>
  </si>
  <si>
    <t>HCIC 2001 - Honor Seminar</t>
  </si>
  <si>
    <t>HCIC 2007 - Honor Seminar</t>
  </si>
  <si>
    <t>HCIC 2010 - Honor Seminar</t>
  </si>
  <si>
    <t>EST 0350 - Lab</t>
  </si>
  <si>
    <t>HCIC 3004 - Lab</t>
  </si>
  <si>
    <t>SH B102 - Lab</t>
  </si>
  <si>
    <t>FAC 0454 - Lab Art</t>
  </si>
  <si>
    <t>GH 0139 - Media</t>
  </si>
  <si>
    <t>SH B106 - Student Resource</t>
  </si>
  <si>
    <t>GWH 0200B - Studio</t>
  </si>
  <si>
    <t>GWH 0200A - Studio</t>
  </si>
  <si>
    <t>HCIC 2021 - Thesis Defense</t>
  </si>
  <si>
    <t>Classroom/Lab</t>
  </si>
  <si>
    <t>12</t>
  </si>
  <si>
    <t>JRH 0322 - Classroom</t>
  </si>
  <si>
    <t>COHH 3122 - Classroom/Lab</t>
  </si>
  <si>
    <t>COHH 3125 - Classroom/Lab</t>
  </si>
  <si>
    <t>COHH 1115 - Classroom/Lab</t>
  </si>
  <si>
    <t>KTH 1019 - Classroom/Lab</t>
  </si>
  <si>
    <t>AC 0216 - Kitchen</t>
  </si>
  <si>
    <t>14</t>
  </si>
  <si>
    <t>EST 0G09 - Lab</t>
  </si>
  <si>
    <t>EST 0130 - Lab</t>
  </si>
  <si>
    <t>EST 0132 - Lab</t>
  </si>
  <si>
    <t>SH 1102 - Lab</t>
  </si>
  <si>
    <t>27</t>
  </si>
  <si>
    <t>SH B103 - Lab</t>
  </si>
  <si>
    <t>SH 1101 - Lab</t>
  </si>
  <si>
    <t>Classroom/Studio</t>
  </si>
  <si>
    <t>JRH 0135 - Photo Studio</t>
  </si>
  <si>
    <t>JRH 0331 - Production Room</t>
  </si>
  <si>
    <t>AC 0146 - Studio</t>
  </si>
  <si>
    <t>Conference Room</t>
  </si>
  <si>
    <t>GH 0511A - Conference Room</t>
  </si>
  <si>
    <t>MCHC 1102 - Classroom</t>
  </si>
  <si>
    <t>Conference Room/IVS</t>
  </si>
  <si>
    <t>GH 0143 - IVS Conference</t>
  </si>
  <si>
    <t>HCIC 3002 - IVS Conference</t>
  </si>
  <si>
    <t>JRH 0248 - IVS Conference</t>
  </si>
  <si>
    <t>9</t>
  </si>
  <si>
    <t>AC 0223 - Clinic</t>
  </si>
  <si>
    <t>Dental Clinic</t>
  </si>
  <si>
    <t>IVS</t>
  </si>
  <si>
    <t>GH 0137 - IVS</t>
  </si>
  <si>
    <t>GRH 1075 - IVS</t>
  </si>
  <si>
    <t>GRH 2029 - IVS</t>
  </si>
  <si>
    <t>AC 0107 - IVS (New)</t>
  </si>
  <si>
    <t>EST 0126 - IVS (New)</t>
  </si>
  <si>
    <t>GRH 1003 - IVS (New)</t>
  </si>
  <si>
    <t>GRH 2005 - IVS (New)</t>
  </si>
  <si>
    <t xml:space="preserve">CH 0103 - IVS Classroom </t>
  </si>
  <si>
    <t>COHH 1101 - IVS Classroom</t>
  </si>
  <si>
    <t>AC 0211 - Dean's Conference Room</t>
  </si>
  <si>
    <t>IVS-W</t>
  </si>
  <si>
    <t>OCH 1028 - IVS Conference</t>
  </si>
  <si>
    <t>Kitchen</t>
  </si>
  <si>
    <t>AC 0202 - Kitchen</t>
  </si>
  <si>
    <t>Lab</t>
  </si>
  <si>
    <t>AC 0217 - Dental Hygiene Lab</t>
  </si>
  <si>
    <t>EST 0422 - GIS Lab</t>
  </si>
  <si>
    <t>FAC 0259 - Imagewest Lab</t>
  </si>
  <si>
    <t>COHH 1114 - Lab</t>
  </si>
  <si>
    <t>COHH 2126 - Lab</t>
  </si>
  <si>
    <t>EST 0338 - Lab</t>
  </si>
  <si>
    <t>EST 0116 - Lab</t>
  </si>
  <si>
    <t>EST 0326 - Lab</t>
  </si>
  <si>
    <t>EST 0109 - Lab</t>
  </si>
  <si>
    <t>EST 0134 - Lab</t>
  </si>
  <si>
    <t>EST 0345 - Lab</t>
  </si>
  <si>
    <t>EST G08 - Lab</t>
  </si>
  <si>
    <t>21</t>
  </si>
  <si>
    <t>GH 0523 - Lab</t>
  </si>
  <si>
    <t>OCH 1010 - LAB</t>
  </si>
  <si>
    <t>SS 1061 - Lab</t>
  </si>
  <si>
    <t>SS 1086 - Lab</t>
  </si>
  <si>
    <t>CH 0028 - Lab - ANTH</t>
  </si>
  <si>
    <t>CH 0022 - Lab - ANTH</t>
  </si>
  <si>
    <t>EST 0356 - Remote Sensing</t>
  </si>
  <si>
    <t>Lab-Ag</t>
  </si>
  <si>
    <t>FDTC 0001 - Plant Lab</t>
  </si>
  <si>
    <t>EST 0259 - Soils Lab</t>
  </si>
  <si>
    <t>AFC 0002 - Taylor Ctr./Farm Shop</t>
  </si>
  <si>
    <t>FAC 0425 - Art Classroom</t>
  </si>
  <si>
    <t>Lab-Art</t>
  </si>
  <si>
    <t>FAC 0460 - Art Lab</t>
  </si>
  <si>
    <t>FAC 0403 - Art Painting</t>
  </si>
  <si>
    <t>FAC 0442 - Print Making</t>
  </si>
  <si>
    <t>FAC 0444 - Print Making</t>
  </si>
  <si>
    <t>AC 0116K - Lab</t>
  </si>
  <si>
    <t>Lab-ASL</t>
  </si>
  <si>
    <t>AC 0116 - Lab</t>
  </si>
  <si>
    <t>Lab-AVID Edit</t>
  </si>
  <si>
    <t>JRH 0314 - AVID Lab</t>
  </si>
  <si>
    <t>Lab-Bio-Chem</t>
  </si>
  <si>
    <t>OCH 2015 - LAB</t>
  </si>
  <si>
    <t>OCH 2012 - LAB</t>
  </si>
  <si>
    <t>OCH 2013 - LAB</t>
  </si>
  <si>
    <t>OCH 3005 - LAB</t>
  </si>
  <si>
    <t>Lab-Biology</t>
  </si>
  <si>
    <t>EBS 3124 - Biology Lab</t>
  </si>
  <si>
    <t>OCH G013 - LAB</t>
  </si>
  <si>
    <t>OCH G007 - LAB</t>
  </si>
  <si>
    <t>OCH G008 - LAB</t>
  </si>
  <si>
    <t>OCH G010 - LAB</t>
  </si>
  <si>
    <t>OCH G011 - LAB</t>
  </si>
  <si>
    <t>OCH G012 - LAB</t>
  </si>
  <si>
    <t>OCH G016 - LAB</t>
  </si>
  <si>
    <t>OCH G017 - LAB</t>
  </si>
  <si>
    <t>OCH G018 - LAB</t>
  </si>
  <si>
    <t>SH 2107 - Lab</t>
  </si>
  <si>
    <t>SH 2106 - Lab</t>
  </si>
  <si>
    <t>SH 4103 - Lab</t>
  </si>
  <si>
    <t>SH 2101 - Lab</t>
  </si>
  <si>
    <t>SH 2102 - Lab</t>
  </si>
  <si>
    <t>SH 3101 - Lab</t>
  </si>
  <si>
    <t>SH 3103 - Lab</t>
  </si>
  <si>
    <t>SH 3104 - Lab</t>
  </si>
  <si>
    <t>EBS 3105 - Lab-Biology</t>
  </si>
  <si>
    <t>EBS 3109 - Lab-Biology</t>
  </si>
  <si>
    <t>KTH G003 - Lancaster Exhibit Biology</t>
  </si>
  <si>
    <t>Lab-Chemistry</t>
  </si>
  <si>
    <t>OCH 2005 - LAB</t>
  </si>
  <si>
    <t>OCH 3006 - LAB</t>
  </si>
  <si>
    <t>OCH 3008 - LAB</t>
  </si>
  <si>
    <t>OCH 3010 - LAB</t>
  </si>
  <si>
    <t>OCH 2006 - LAB</t>
  </si>
  <si>
    <t>OCH 2007 - LAB</t>
  </si>
  <si>
    <t>OCH 2008 - LAB</t>
  </si>
  <si>
    <t>OCH 2009 - LAB</t>
  </si>
  <si>
    <t>OCH 2010 - LAB</t>
  </si>
  <si>
    <t>OCH 3001 - LAB</t>
  </si>
  <si>
    <t>OCH 3002 - LAB</t>
  </si>
  <si>
    <t>OCH 3009 - LAB</t>
  </si>
  <si>
    <t>OCH 3011 - LAB</t>
  </si>
  <si>
    <t>OCH 3014 - LAB</t>
  </si>
  <si>
    <t>OCH 3015 - LAB</t>
  </si>
  <si>
    <t>SH 4101 - Lab</t>
  </si>
  <si>
    <t>SH 4102 - Lab</t>
  </si>
  <si>
    <t>EBS 1121 - Construction Mater</t>
  </si>
  <si>
    <t>Lab-Civil Engineering</t>
  </si>
  <si>
    <t>COHH 1112 - Lab-Civil Engineering</t>
  </si>
  <si>
    <t>EBS 1121A - Survey</t>
  </si>
  <si>
    <t>Lab-Computer</t>
  </si>
  <si>
    <t>FAC 0417 - Art Classroom</t>
  </si>
  <si>
    <t>FAC 0438 - Art Lab</t>
  </si>
  <si>
    <t>GH 0338 - Classroom</t>
  </si>
  <si>
    <t>GH 0336 - Classroom</t>
  </si>
  <si>
    <t>CH 0015 - Classroom English</t>
  </si>
  <si>
    <t>FAC 0110 - Computer Lab</t>
  </si>
  <si>
    <t>CH 0104 - Computer Lab English</t>
  </si>
  <si>
    <t>JRH 0227 - Creative Cloud</t>
  </si>
  <si>
    <t>EBS 1103 - Engineering Lab</t>
  </si>
  <si>
    <t>AC 0412 - Lab</t>
  </si>
  <si>
    <t>AC 0409 - Lab</t>
  </si>
  <si>
    <t>GH 0135 - Lab</t>
  </si>
  <si>
    <t>GH 0530 - Lab</t>
  </si>
  <si>
    <t>MCHC 1108 - Lab</t>
  </si>
  <si>
    <t>88</t>
  </si>
  <si>
    <t>SH B105 - Lab</t>
  </si>
  <si>
    <t>SH B104 - Lab</t>
  </si>
  <si>
    <t>CH 0126 - Lab Computer</t>
  </si>
  <si>
    <t>23</t>
  </si>
  <si>
    <t>CH 0102 - Lab Computer</t>
  </si>
  <si>
    <t>FAC 0252 - Lab-Computer</t>
  </si>
  <si>
    <t>FAC 0254 - Lab-Computer</t>
  </si>
  <si>
    <t>GRH 2055 - Lab-Computer</t>
  </si>
  <si>
    <t>GRH 2056 - Lab-Computer</t>
  </si>
  <si>
    <t>IE 0201B - Lab-Computer</t>
  </si>
  <si>
    <t>IE 0202 - Lab-Computer</t>
  </si>
  <si>
    <t>IE 0302 - Lab-Computer</t>
  </si>
  <si>
    <t>JRH 0121 - Lab-Computer</t>
  </si>
  <si>
    <t>JRH 0127 - Lab-Computer</t>
  </si>
  <si>
    <t>CH 0001 - Lab-Computer - ENG</t>
  </si>
  <si>
    <t>JRH 0228 - Writing Lab</t>
  </si>
  <si>
    <t>Lab-Construction</t>
  </si>
  <si>
    <t>EST 0111 - Lab</t>
  </si>
  <si>
    <t>EST 0123 - Welding Lab</t>
  </si>
  <si>
    <t>AC 0400 - Classroom</t>
  </si>
  <si>
    <t>Lab-Drafting</t>
  </si>
  <si>
    <t>AC 0307 - Classroom</t>
  </si>
  <si>
    <t>AC 0401 - Classroom</t>
  </si>
  <si>
    <t>37</t>
  </si>
  <si>
    <t>AC 0406 - Lab-Drafting</t>
  </si>
  <si>
    <t>FAC 0465 - Drawing Lab</t>
  </si>
  <si>
    <t>Lab-Drawing</t>
  </si>
  <si>
    <t>FAC 0469 - Drawing Lab</t>
  </si>
  <si>
    <t>EBS 1106 - Digital System</t>
  </si>
  <si>
    <t>Lab-Electrical</t>
  </si>
  <si>
    <t>EBS 2109 - Electrical Lab</t>
  </si>
  <si>
    <t>EBS 2142 - Electrical Lab</t>
  </si>
  <si>
    <t>EBS 2144 - Electrical Lab</t>
  </si>
  <si>
    <t>EBS 1101 - Engineering Senior</t>
  </si>
  <si>
    <t>EST 0107 - Lab</t>
  </si>
  <si>
    <t>AC 0119 - Lab</t>
  </si>
  <si>
    <t>Lab-Environmental</t>
  </si>
  <si>
    <t>Lab-Geology</t>
  </si>
  <si>
    <t>EST 0316 - Lab</t>
  </si>
  <si>
    <t>EST 0314 - Lab</t>
  </si>
  <si>
    <t>EST 0420 - Lab</t>
  </si>
  <si>
    <t>COHH 2124 - Lab-Math</t>
  </si>
  <si>
    <t>Lab-Math</t>
  </si>
  <si>
    <t>COHH 2125 - Lab-Math</t>
  </si>
  <si>
    <t>EBS 1112 - Engineering Material</t>
  </si>
  <si>
    <t>Lab-Mechanical</t>
  </si>
  <si>
    <t>EBS 1114 - Mechanical - Thermal Fluids</t>
  </si>
  <si>
    <t>EBS 1116 - Mechanical - Thermal Fluids</t>
  </si>
  <si>
    <t>EBS 1115 - Mechanical Lab</t>
  </si>
  <si>
    <t>EBS 1122 - Mechanical Lab</t>
  </si>
  <si>
    <t>EBS 2123 - Mechanical Lab</t>
  </si>
  <si>
    <t>EST 0425 - Lab</t>
  </si>
  <si>
    <t>Lab-Meteorology</t>
  </si>
  <si>
    <t>MCHC 2243 - Lab</t>
  </si>
  <si>
    <t>Lab-Nursing</t>
  </si>
  <si>
    <t>MCHC 2249 - Lab</t>
  </si>
  <si>
    <t>MCHC 2255 - Medical</t>
  </si>
  <si>
    <t>MCHC 2259 - Medical</t>
  </si>
  <si>
    <t>MCHC 3349 - Lab</t>
  </si>
  <si>
    <t>Lab-Physical Therapy</t>
  </si>
  <si>
    <t>MCHC 3353 - Lab</t>
  </si>
  <si>
    <t>MCHC 3355 - Lab</t>
  </si>
  <si>
    <t>Lab-Physics</t>
  </si>
  <si>
    <t>OCH 1003 - LAB</t>
  </si>
  <si>
    <t>OCH 1004 - LAB</t>
  </si>
  <si>
    <t>OCH 1007 - LAB</t>
  </si>
  <si>
    <t>OCH 1009 - LAB</t>
  </si>
  <si>
    <t>OCH G004 - LAB</t>
  </si>
  <si>
    <t>OCH G005 - LAB</t>
  </si>
  <si>
    <t>OCH G006 - LAB</t>
  </si>
  <si>
    <t>OCH G019B - LAB</t>
  </si>
  <si>
    <t>OCH G019 - LAB</t>
  </si>
  <si>
    <t>KTH 2032 - Lab-Physics</t>
  </si>
  <si>
    <t>KTH 2034 - Lab-Physics</t>
  </si>
  <si>
    <t>KTH 2035 - Lab-Physics</t>
  </si>
  <si>
    <t>KTH 2037 - Lab-Physics</t>
  </si>
  <si>
    <t>FAC 0360 - Lab-Piano</t>
  </si>
  <si>
    <t>Lab-Piano</t>
  </si>
  <si>
    <t>AC 0304 - Lab-Sewing</t>
  </si>
  <si>
    <t>Lab-Sewing</t>
  </si>
  <si>
    <t>AC 0306 - Classroom</t>
  </si>
  <si>
    <t>Lab-Textiles</t>
  </si>
  <si>
    <t>FAC 0453 - Weaving Lab</t>
  </si>
  <si>
    <t>Multipurpose</t>
  </si>
  <si>
    <t>Rehearsal Room</t>
  </si>
  <si>
    <t>FAC 0302 - Rehearsal Room</t>
  </si>
  <si>
    <t>FAC 0181 - Rehearsal Room</t>
  </si>
  <si>
    <t>MH 0103 - Rehearsal Room</t>
  </si>
  <si>
    <t>Seminar Room</t>
  </si>
  <si>
    <t>FAC 0135 - Seminar Room</t>
  </si>
  <si>
    <t>FAC 0248 - Seminar Room</t>
  </si>
  <si>
    <t>Studio</t>
  </si>
  <si>
    <t>FAC 0171 - Studio Art</t>
  </si>
  <si>
    <t>Study Room</t>
  </si>
  <si>
    <t>Theatre</t>
  </si>
  <si>
    <t>FAC 0214 - Theatre</t>
  </si>
  <si>
    <t>Workroom</t>
  </si>
  <si>
    <t>FAC 0307 - Costume Shop</t>
  </si>
  <si>
    <t>Sq Ft</t>
  </si>
  <si>
    <t>Current Capacity</t>
  </si>
  <si>
    <t>EST 0328 - Conference Room</t>
  </si>
  <si>
    <t>FAC 0151 - Studio Art</t>
  </si>
  <si>
    <t>FAC 0221 - Deans Conference Room</t>
  </si>
  <si>
    <t>FAC 0420 - Studio Art</t>
  </si>
  <si>
    <t>GH 0441 - Conference Room (State Farm)</t>
  </si>
  <si>
    <t>MH 0111 - Rehearsal Room</t>
  </si>
  <si>
    <t>SS 1027 - Multipurpose</t>
  </si>
  <si>
    <t>JRH 0279 - IVS Conference</t>
  </si>
  <si>
    <t>SS 1081 - Lab</t>
  </si>
  <si>
    <t xml:space="preserve"> </t>
  </si>
  <si>
    <t>Capacity # for 36 sf per student</t>
  </si>
  <si>
    <t>Capacity # for 40 sf per student</t>
  </si>
  <si>
    <t>Capacity # for 80 sf per student</t>
  </si>
  <si>
    <t>Realistic Capacity</t>
  </si>
  <si>
    <t>xxxx</t>
  </si>
  <si>
    <t>12 (CHHS) - 20 (CEBS)</t>
  </si>
  <si>
    <t>10 (CHHS) - 14 (CEBS)</t>
  </si>
  <si>
    <t>8, but DO NOT USE - very bad ventillation</t>
  </si>
  <si>
    <t>Conf</t>
  </si>
  <si>
    <t>EST 0402 - GEO Conference Room</t>
  </si>
  <si>
    <t>NA</t>
  </si>
  <si>
    <t>Ballroom</t>
  </si>
  <si>
    <t>Regency Room</t>
  </si>
  <si>
    <t>SCKC 163B - Large Conf Room</t>
  </si>
  <si>
    <t>SCKC 163A - Classroom</t>
  </si>
  <si>
    <t>SCKC 138 - Auditorium</t>
  </si>
  <si>
    <t>SCKC 130 - Regency Room</t>
  </si>
  <si>
    <t>SCKC 113 - Classroom</t>
  </si>
  <si>
    <t>SCKC 112 - Classroom</t>
  </si>
  <si>
    <t>SCKC 163C - Classroom</t>
  </si>
  <si>
    <t>Large Meeting</t>
  </si>
  <si>
    <t>SCKC 208 A-J Combined</t>
  </si>
  <si>
    <t>SCKC 208 A-F Combined</t>
  </si>
  <si>
    <t>SCKC 208 A-F Individual</t>
  </si>
  <si>
    <t>Small Meeting</t>
  </si>
  <si>
    <t>SCKC 208 G-J Individual</t>
  </si>
  <si>
    <t>SCKC 208 G-J Combined</t>
  </si>
  <si>
    <t>AAC 102 - Ballroom A</t>
  </si>
  <si>
    <t>AAC 108 - Ballroom B</t>
  </si>
  <si>
    <t>AAC 202 - Auditorium</t>
  </si>
  <si>
    <t>DSU 1006 - Cupola Room</t>
  </si>
  <si>
    <t>DSU 1037 - Night Class</t>
  </si>
  <si>
    <t>DSU 1071 - Auditorium</t>
  </si>
  <si>
    <t>DSU 2081 - Senate Chamber</t>
  </si>
  <si>
    <t>Meeting Room</t>
  </si>
  <si>
    <t>DSU 2085 - ISEC</t>
  </si>
  <si>
    <t>DSU 2086 - ISEC</t>
  </si>
  <si>
    <t>DSU 2004 - ACDC Classroom</t>
  </si>
  <si>
    <t>DSU 2025 - ACDC Classroom</t>
  </si>
  <si>
    <t>DSU 3020 - Porch Looking at Minton</t>
  </si>
  <si>
    <t>DSU3023-3025 Combined</t>
  </si>
  <si>
    <t>DSU 2113 - Meeting Room</t>
  </si>
  <si>
    <t>DSU 2123 - Conference Room</t>
  </si>
  <si>
    <t>DSU 2124 - Conference Room</t>
  </si>
  <si>
    <t>DSU 3003 - Multipurpose</t>
  </si>
  <si>
    <t>DSU 3004 - Multipurpose</t>
  </si>
  <si>
    <t>DSU 3005 - Multipurpose</t>
  </si>
  <si>
    <t>DSU 3006 - Multipurpose</t>
  </si>
  <si>
    <t>DSU 3007 - Multipurpose</t>
  </si>
  <si>
    <t>DSU 3023 - Meeting Room</t>
  </si>
  <si>
    <t>DSU 3024 - Meeting Room</t>
  </si>
  <si>
    <t>DSU 3025 - Meeting Room</t>
  </si>
  <si>
    <t>DSU 3029 - Meeting Room</t>
  </si>
  <si>
    <t>No Tuesday Nights- SGA Meets</t>
  </si>
  <si>
    <t>GCC 100 - Meeting Room</t>
  </si>
  <si>
    <t>GCC 111 - Front of PUB</t>
  </si>
  <si>
    <t>CMC 103 - Chapel</t>
  </si>
  <si>
    <t>DA 1812B - Gym B</t>
  </si>
  <si>
    <t>DA 1812A - Gym A</t>
  </si>
  <si>
    <t>Gymnasium</t>
  </si>
  <si>
    <t>FH 100 - Faculty House</t>
  </si>
  <si>
    <t>HCIC 1011 - Multipurpose</t>
  </si>
  <si>
    <t>JJH 123 - Gymnasium</t>
  </si>
  <si>
    <t>JJH Cent - Centertorium</t>
  </si>
  <si>
    <t>JRH 242 - Regents Room</t>
  </si>
  <si>
    <t>KB 101 - Western Room</t>
  </si>
  <si>
    <t>Regents Room</t>
  </si>
  <si>
    <t>PHAC RBC - Racquetball Courts</t>
  </si>
  <si>
    <t>PHAC Gymnasium</t>
  </si>
  <si>
    <t>Racquetball Courts</t>
  </si>
  <si>
    <t>VMH 0202 - VIP Conference Room</t>
  </si>
  <si>
    <t>VMH 0204 - PCAL Meeting Room</t>
  </si>
  <si>
    <t>DSU 2123-2124 - Combined</t>
  </si>
  <si>
    <t>DSU 3003-3004 - Combined</t>
  </si>
  <si>
    <t>DSU 3006-3007 Combined</t>
  </si>
  <si>
    <t>Total of 4 courts</t>
  </si>
  <si>
    <t>SCKC 163 A-C Combined</t>
  </si>
  <si>
    <t>AEC 133 - Classroom</t>
  </si>
  <si>
    <t>AEC 134 - Classroom</t>
  </si>
  <si>
    <t>Arena</t>
  </si>
  <si>
    <t>AEC 145 - Sales Arena</t>
  </si>
  <si>
    <t>AEC 131 - Classroom</t>
  </si>
  <si>
    <t>AEC 143 - Main Arena</t>
  </si>
  <si>
    <t>150 (Classroom) - 260 (Events)</t>
  </si>
  <si>
    <t>Aramark Room</t>
  </si>
  <si>
    <t>DA  Arena</t>
  </si>
  <si>
    <t>96 (Floor) - 759 (Seating)</t>
  </si>
  <si>
    <t>33% (209) - 50% (316) - 67% (424)</t>
  </si>
  <si>
    <t>Total of 3 courts</t>
  </si>
  <si>
    <t>Normal Capacity</t>
  </si>
  <si>
    <t>COVID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</si>
</sst>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0" fillId="0" borderId="1" xfId="0" applyFont="1" applyBorder="1"/>
    <xf numFmtId="0" fontId="0" fillId="0" borderId="0" xfId="0" applyAlignment="1">
      <alignment horizontal="center"/>
    </xf>
    <xf numFmtId="0" fontId="10" fillId="0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2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7.7109375" customWidth="1"/>
    <col min="2" max="2" width="24.28515625" customWidth="1"/>
    <col min="3" max="3" width="15.7109375" style="6" bestFit="1" customWidth="1"/>
    <col min="4" max="4" width="21.42578125" style="6" customWidth="1"/>
    <col min="5" max="5" width="9.85546875" style="6" customWidth="1"/>
    <col min="6" max="6" width="17.7109375" style="12" customWidth="1"/>
    <col min="7" max="7" width="17.85546875" style="12" customWidth="1"/>
    <col min="8" max="8" width="17.7109375" style="12" customWidth="1"/>
  </cols>
  <sheetData>
    <row r="1" spans="1:17" ht="30" x14ac:dyDescent="0.25">
      <c r="A1" s="14" t="s">
        <v>0</v>
      </c>
      <c r="B1" s="14" t="s">
        <v>1</v>
      </c>
      <c r="C1" s="14" t="s">
        <v>620</v>
      </c>
      <c r="D1" s="15" t="s">
        <v>621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17" s="17" customFormat="1" ht="15.75" customHeight="1" x14ac:dyDescent="0.25">
      <c r="A2" s="1" t="s">
        <v>44</v>
      </c>
      <c r="B2" s="1" t="s">
        <v>24</v>
      </c>
      <c r="C2" s="2" t="s">
        <v>37</v>
      </c>
      <c r="D2" s="18">
        <v>20</v>
      </c>
      <c r="E2" s="2">
        <v>745</v>
      </c>
      <c r="F2" s="11">
        <f t="shared" ref="F2:F65" si="0">E2/36</f>
        <v>20.694444444444443</v>
      </c>
      <c r="G2" s="11">
        <f t="shared" ref="G2:G65" si="1">E2/40</f>
        <v>18.625</v>
      </c>
      <c r="H2" s="11">
        <f t="shared" ref="H2:H65" si="2">E2/80</f>
        <v>9.3125</v>
      </c>
    </row>
    <row r="3" spans="1:17" x14ac:dyDescent="0.25">
      <c r="A3" s="1" t="s">
        <v>309</v>
      </c>
      <c r="B3" s="1" t="s">
        <v>305</v>
      </c>
      <c r="C3" s="2" t="s">
        <v>37</v>
      </c>
      <c r="D3" s="18">
        <v>20</v>
      </c>
      <c r="E3" s="3">
        <v>749</v>
      </c>
      <c r="F3" s="11">
        <f t="shared" si="0"/>
        <v>20.805555555555557</v>
      </c>
      <c r="G3" s="11">
        <f t="shared" si="1"/>
        <v>18.725000000000001</v>
      </c>
      <c r="H3" s="11">
        <f t="shared" si="2"/>
        <v>9.3625000000000007</v>
      </c>
    </row>
    <row r="4" spans="1:17" x14ac:dyDescent="0.25">
      <c r="A4" s="1" t="s">
        <v>353</v>
      </c>
      <c r="B4" s="1" t="s">
        <v>352</v>
      </c>
      <c r="C4" s="2" t="s">
        <v>33</v>
      </c>
      <c r="D4" s="18">
        <v>15</v>
      </c>
      <c r="E4" s="3">
        <v>586</v>
      </c>
      <c r="F4" s="11">
        <f t="shared" si="0"/>
        <v>16.277777777777779</v>
      </c>
      <c r="G4" s="11">
        <f t="shared" si="1"/>
        <v>14.65</v>
      </c>
      <c r="H4" s="11">
        <f t="shared" si="2"/>
        <v>7.3250000000000002</v>
      </c>
    </row>
    <row r="5" spans="1:17" x14ac:dyDescent="0.25">
      <c r="A5" s="1" t="s">
        <v>351</v>
      </c>
      <c r="B5" s="1" t="s">
        <v>352</v>
      </c>
      <c r="C5" s="2" t="s">
        <v>2</v>
      </c>
      <c r="D5" s="18">
        <v>10</v>
      </c>
      <c r="E5" s="3">
        <v>522</v>
      </c>
      <c r="F5" s="11">
        <f t="shared" si="0"/>
        <v>14.5</v>
      </c>
      <c r="G5" s="11">
        <f t="shared" si="1"/>
        <v>13.05</v>
      </c>
      <c r="H5" s="11">
        <f t="shared" si="2"/>
        <v>6.5250000000000004</v>
      </c>
    </row>
    <row r="6" spans="1:17" x14ac:dyDescent="0.25">
      <c r="A6" s="1" t="s">
        <v>51</v>
      </c>
      <c r="B6" s="1" t="s">
        <v>24</v>
      </c>
      <c r="C6" s="2" t="s">
        <v>52</v>
      </c>
      <c r="D6" s="18">
        <v>24</v>
      </c>
      <c r="E6" s="2">
        <v>855</v>
      </c>
      <c r="F6" s="11">
        <f t="shared" si="0"/>
        <v>23.75</v>
      </c>
      <c r="G6" s="11">
        <f t="shared" si="1"/>
        <v>21.375</v>
      </c>
      <c r="H6" s="11">
        <f t="shared" si="2"/>
        <v>10.6875</v>
      </c>
    </row>
    <row r="7" spans="1:17" x14ac:dyDescent="0.25">
      <c r="A7" s="1" t="s">
        <v>45</v>
      </c>
      <c r="B7" s="1" t="s">
        <v>24</v>
      </c>
      <c r="C7" s="2" t="s">
        <v>37</v>
      </c>
      <c r="D7" s="18">
        <v>20</v>
      </c>
      <c r="E7" s="2">
        <v>856</v>
      </c>
      <c r="F7" s="11">
        <f t="shared" si="0"/>
        <v>23.777777777777779</v>
      </c>
      <c r="G7" s="11">
        <f t="shared" si="1"/>
        <v>21.4</v>
      </c>
      <c r="H7" s="11">
        <f t="shared" si="2"/>
        <v>10.7</v>
      </c>
    </row>
    <row r="8" spans="1:17" x14ac:dyDescent="0.25">
      <c r="A8" s="1" t="s">
        <v>456</v>
      </c>
      <c r="B8" s="1" t="s">
        <v>457</v>
      </c>
      <c r="C8" s="2" t="s">
        <v>2</v>
      </c>
      <c r="D8" s="18">
        <v>10</v>
      </c>
      <c r="E8" s="3">
        <v>369</v>
      </c>
      <c r="F8" s="11">
        <f t="shared" si="0"/>
        <v>10.25</v>
      </c>
      <c r="G8" s="11">
        <f t="shared" si="1"/>
        <v>9.2249999999999996</v>
      </c>
      <c r="H8" s="11">
        <f t="shared" si="2"/>
        <v>4.6124999999999998</v>
      </c>
    </row>
    <row r="9" spans="1:17" x14ac:dyDescent="0.25">
      <c r="A9" s="1" t="s">
        <v>294</v>
      </c>
      <c r="B9" s="1" t="s">
        <v>291</v>
      </c>
      <c r="C9" s="2" t="s">
        <v>70</v>
      </c>
      <c r="D9" s="18">
        <v>5</v>
      </c>
      <c r="E9" s="3">
        <v>858</v>
      </c>
      <c r="F9" s="11">
        <f t="shared" si="0"/>
        <v>23.833333333333332</v>
      </c>
      <c r="G9" s="11">
        <f t="shared" si="1"/>
        <v>21.45</v>
      </c>
      <c r="H9" s="11">
        <f t="shared" si="2"/>
        <v>10.725</v>
      </c>
      <c r="Q9" s="21" t="s">
        <v>530</v>
      </c>
    </row>
    <row r="10" spans="1:17" x14ac:dyDescent="0.25">
      <c r="A10" s="7" t="s">
        <v>319</v>
      </c>
      <c r="B10" s="5" t="s">
        <v>318</v>
      </c>
      <c r="C10" s="2">
        <v>16</v>
      </c>
      <c r="D10" s="19">
        <v>8</v>
      </c>
      <c r="E10" s="3">
        <v>1422</v>
      </c>
      <c r="F10" s="11">
        <f t="shared" si="0"/>
        <v>39.5</v>
      </c>
      <c r="G10" s="11">
        <f t="shared" si="1"/>
        <v>35.549999999999997</v>
      </c>
      <c r="H10" s="11">
        <f t="shared" si="2"/>
        <v>17.774999999999999</v>
      </c>
    </row>
    <row r="11" spans="1:17" x14ac:dyDescent="0.25">
      <c r="A11" s="4" t="s">
        <v>55</v>
      </c>
      <c r="B11" s="1" t="s">
        <v>24</v>
      </c>
      <c r="C11" s="2" t="s">
        <v>56</v>
      </c>
      <c r="D11" s="18">
        <v>20</v>
      </c>
      <c r="E11" s="3">
        <v>797</v>
      </c>
      <c r="F11" s="11">
        <f t="shared" si="0"/>
        <v>22.138888888888889</v>
      </c>
      <c r="G11" s="11">
        <f t="shared" si="1"/>
        <v>19.925000000000001</v>
      </c>
      <c r="H11" s="11">
        <f t="shared" si="2"/>
        <v>9.9625000000000004</v>
      </c>
    </row>
    <row r="12" spans="1:17" x14ac:dyDescent="0.25">
      <c r="A12" s="4" t="s">
        <v>315</v>
      </c>
      <c r="B12" s="1" t="s">
        <v>316</v>
      </c>
      <c r="C12" s="2" t="s">
        <v>60</v>
      </c>
      <c r="D12" s="18">
        <v>12</v>
      </c>
      <c r="E12" s="3">
        <v>194</v>
      </c>
      <c r="F12" s="11">
        <f t="shared" si="0"/>
        <v>5.3888888888888893</v>
      </c>
      <c r="G12" s="11">
        <f t="shared" si="1"/>
        <v>4.8499999999999996</v>
      </c>
      <c r="H12" s="11">
        <f t="shared" si="2"/>
        <v>2.4249999999999998</v>
      </c>
    </row>
    <row r="13" spans="1:17" x14ac:dyDescent="0.25">
      <c r="A13" s="4" t="s">
        <v>46</v>
      </c>
      <c r="B13" s="1" t="s">
        <v>24</v>
      </c>
      <c r="C13" s="2" t="s">
        <v>37</v>
      </c>
      <c r="D13" s="18">
        <v>22</v>
      </c>
      <c r="E13" s="3">
        <v>1024</v>
      </c>
      <c r="F13" s="11">
        <f t="shared" si="0"/>
        <v>28.444444444444443</v>
      </c>
      <c r="G13" s="11">
        <f t="shared" si="1"/>
        <v>25.6</v>
      </c>
      <c r="H13" s="11">
        <f t="shared" si="2"/>
        <v>12.8</v>
      </c>
    </row>
    <row r="14" spans="1:17" x14ac:dyDescent="0.25">
      <c r="A14" s="4" t="s">
        <v>282</v>
      </c>
      <c r="B14" s="1" t="s">
        <v>275</v>
      </c>
      <c r="C14" s="2" t="s">
        <v>283</v>
      </c>
      <c r="D14" s="18">
        <v>6</v>
      </c>
      <c r="E14" s="3">
        <v>789</v>
      </c>
      <c r="F14" s="11">
        <f t="shared" si="0"/>
        <v>21.916666666666668</v>
      </c>
      <c r="G14" s="11">
        <f t="shared" si="1"/>
        <v>19.725000000000001</v>
      </c>
      <c r="H14" s="11">
        <f t="shared" si="2"/>
        <v>9.8625000000000007</v>
      </c>
    </row>
    <row r="15" spans="1:17" x14ac:dyDescent="0.25">
      <c r="A15" s="4" t="s">
        <v>321</v>
      </c>
      <c r="B15" s="1" t="s">
        <v>320</v>
      </c>
      <c r="C15" s="2" t="s">
        <v>33</v>
      </c>
      <c r="D15" s="18">
        <v>15</v>
      </c>
      <c r="E15" s="3">
        <v>1417</v>
      </c>
      <c r="F15" s="11">
        <f t="shared" si="0"/>
        <v>39.361111111111114</v>
      </c>
      <c r="G15" s="11">
        <f t="shared" si="1"/>
        <v>35.424999999999997</v>
      </c>
      <c r="H15" s="11">
        <f t="shared" si="2"/>
        <v>17.712499999999999</v>
      </c>
    </row>
    <row r="16" spans="1:17" x14ac:dyDescent="0.25">
      <c r="A16" s="7" t="s">
        <v>303</v>
      </c>
      <c r="B16" s="5" t="s">
        <v>304</v>
      </c>
      <c r="C16" s="2">
        <v>30</v>
      </c>
      <c r="D16" s="19">
        <v>15</v>
      </c>
      <c r="E16" s="3">
        <v>884</v>
      </c>
      <c r="F16" s="11">
        <f t="shared" si="0"/>
        <v>24.555555555555557</v>
      </c>
      <c r="G16" s="11">
        <f t="shared" si="1"/>
        <v>22.1</v>
      </c>
      <c r="H16" s="11">
        <f t="shared" si="2"/>
        <v>11.05</v>
      </c>
    </row>
    <row r="17" spans="1:8" x14ac:dyDescent="0.25">
      <c r="A17" s="1" t="s">
        <v>41</v>
      </c>
      <c r="B17" s="1" t="s">
        <v>24</v>
      </c>
      <c r="C17" s="2" t="s">
        <v>33</v>
      </c>
      <c r="D17" s="18">
        <v>14</v>
      </c>
      <c r="E17" s="3">
        <v>773</v>
      </c>
      <c r="F17" s="11">
        <f t="shared" si="0"/>
        <v>21.472222222222221</v>
      </c>
      <c r="G17" s="11">
        <f t="shared" si="1"/>
        <v>19.324999999999999</v>
      </c>
      <c r="H17" s="11">
        <f t="shared" si="2"/>
        <v>9.6624999999999996</v>
      </c>
    </row>
    <row r="18" spans="1:8" x14ac:dyDescent="0.25">
      <c r="A18" s="1" t="s">
        <v>48</v>
      </c>
      <c r="B18" s="1" t="s">
        <v>24</v>
      </c>
      <c r="C18" s="2" t="s">
        <v>49</v>
      </c>
      <c r="D18" s="18">
        <v>14</v>
      </c>
      <c r="E18" s="3">
        <v>926</v>
      </c>
      <c r="F18" s="11">
        <f t="shared" si="0"/>
        <v>25.722222222222221</v>
      </c>
      <c r="G18" s="11">
        <f t="shared" si="1"/>
        <v>23.15</v>
      </c>
      <c r="H18" s="11">
        <f t="shared" si="2"/>
        <v>11.574999999999999</v>
      </c>
    </row>
    <row r="19" spans="1:8" x14ac:dyDescent="0.25">
      <c r="A19" s="1" t="s">
        <v>499</v>
      </c>
      <c r="B19" s="1" t="s">
        <v>500</v>
      </c>
      <c r="C19" s="2" t="s">
        <v>60</v>
      </c>
      <c r="D19" s="18">
        <v>10</v>
      </c>
      <c r="E19" s="3">
        <v>22</v>
      </c>
      <c r="F19" s="11">
        <f t="shared" si="0"/>
        <v>0.61111111111111116</v>
      </c>
      <c r="G19" s="11">
        <f t="shared" si="1"/>
        <v>0.55000000000000004</v>
      </c>
      <c r="H19" s="11">
        <f t="shared" si="2"/>
        <v>0.27500000000000002</v>
      </c>
    </row>
    <row r="20" spans="1:8" x14ac:dyDescent="0.25">
      <c r="A20" s="1" t="s">
        <v>501</v>
      </c>
      <c r="B20" s="1" t="s">
        <v>502</v>
      </c>
      <c r="C20" s="2" t="s">
        <v>2</v>
      </c>
      <c r="D20" s="18">
        <v>12</v>
      </c>
      <c r="E20" s="3">
        <v>1202</v>
      </c>
      <c r="F20" s="11">
        <f t="shared" si="0"/>
        <v>33.388888888888886</v>
      </c>
      <c r="G20" s="11">
        <f t="shared" si="1"/>
        <v>30.05</v>
      </c>
      <c r="H20" s="11">
        <f t="shared" si="2"/>
        <v>15.025</v>
      </c>
    </row>
    <row r="21" spans="1:8" x14ac:dyDescent="0.25">
      <c r="A21" s="1" t="s">
        <v>442</v>
      </c>
      <c r="B21" s="1" t="s">
        <v>441</v>
      </c>
      <c r="C21" s="2" t="s">
        <v>59</v>
      </c>
      <c r="D21" s="18">
        <v>12</v>
      </c>
      <c r="E21" s="3">
        <v>1144</v>
      </c>
      <c r="F21" s="11">
        <f t="shared" si="0"/>
        <v>31.777777777777779</v>
      </c>
      <c r="G21" s="11">
        <f t="shared" si="1"/>
        <v>28.6</v>
      </c>
      <c r="H21" s="11">
        <f t="shared" si="2"/>
        <v>14.3</v>
      </c>
    </row>
    <row r="22" spans="1:8" x14ac:dyDescent="0.25">
      <c r="A22" s="1" t="s">
        <v>57</v>
      </c>
      <c r="B22" s="1" t="s">
        <v>24</v>
      </c>
      <c r="C22" s="2" t="s">
        <v>58</v>
      </c>
      <c r="D22" s="18">
        <v>24</v>
      </c>
      <c r="E22" s="3">
        <v>1036</v>
      </c>
      <c r="F22" s="11">
        <f t="shared" si="0"/>
        <v>28.777777777777779</v>
      </c>
      <c r="G22" s="11">
        <f t="shared" si="1"/>
        <v>25.9</v>
      </c>
      <c r="H22" s="11">
        <f t="shared" si="2"/>
        <v>12.95</v>
      </c>
    </row>
    <row r="23" spans="1:8" x14ac:dyDescent="0.25">
      <c r="A23" s="1" t="s">
        <v>47</v>
      </c>
      <c r="B23" s="1" t="s">
        <v>24</v>
      </c>
      <c r="C23" s="2" t="s">
        <v>37</v>
      </c>
      <c r="D23" s="18">
        <v>16</v>
      </c>
      <c r="E23" s="3">
        <v>891</v>
      </c>
      <c r="F23" s="11">
        <f t="shared" si="0"/>
        <v>24.75</v>
      </c>
      <c r="G23" s="11">
        <f t="shared" si="1"/>
        <v>22.274999999999999</v>
      </c>
      <c r="H23" s="11">
        <f t="shared" si="2"/>
        <v>11.137499999999999</v>
      </c>
    </row>
    <row r="24" spans="1:8" x14ac:dyDescent="0.25">
      <c r="A24" s="1" t="s">
        <v>53</v>
      </c>
      <c r="B24" s="1" t="s">
        <v>24</v>
      </c>
      <c r="C24" s="2" t="s">
        <v>54</v>
      </c>
      <c r="D24" s="18">
        <v>20</v>
      </c>
      <c r="E24" s="3">
        <v>845</v>
      </c>
      <c r="F24" s="11">
        <f t="shared" si="0"/>
        <v>23.472222222222221</v>
      </c>
      <c r="G24" s="11">
        <f t="shared" si="1"/>
        <v>21.125</v>
      </c>
      <c r="H24" s="11">
        <f t="shared" si="2"/>
        <v>10.5625</v>
      </c>
    </row>
    <row r="25" spans="1:8" x14ac:dyDescent="0.25">
      <c r="A25" s="1" t="s">
        <v>440</v>
      </c>
      <c r="B25" s="1" t="s">
        <v>441</v>
      </c>
      <c r="C25" s="2" t="s">
        <v>2</v>
      </c>
      <c r="D25" s="18">
        <v>10</v>
      </c>
      <c r="E25" s="3">
        <v>759</v>
      </c>
      <c r="F25" s="11">
        <f t="shared" si="0"/>
        <v>21.083333333333332</v>
      </c>
      <c r="G25" s="11">
        <f t="shared" si="1"/>
        <v>18.975000000000001</v>
      </c>
      <c r="H25" s="11">
        <f t="shared" si="2"/>
        <v>9.4875000000000007</v>
      </c>
    </row>
    <row r="26" spans="1:8" x14ac:dyDescent="0.25">
      <c r="A26" s="1" t="s">
        <v>443</v>
      </c>
      <c r="B26" s="1" t="s">
        <v>441</v>
      </c>
      <c r="C26" s="2" t="s">
        <v>444</v>
      </c>
      <c r="D26" s="18">
        <v>10</v>
      </c>
      <c r="E26" s="3">
        <v>876</v>
      </c>
      <c r="F26" s="11">
        <f t="shared" si="0"/>
        <v>24.333333333333332</v>
      </c>
      <c r="G26" s="11">
        <f t="shared" si="1"/>
        <v>21.9</v>
      </c>
      <c r="H26" s="11">
        <f t="shared" si="2"/>
        <v>10.95</v>
      </c>
    </row>
    <row r="27" spans="1:8" x14ac:dyDescent="0.25">
      <c r="A27" s="1" t="s">
        <v>445</v>
      </c>
      <c r="B27" s="1" t="s">
        <v>441</v>
      </c>
      <c r="C27" s="2" t="s">
        <v>59</v>
      </c>
      <c r="D27" s="18">
        <v>12</v>
      </c>
      <c r="E27" s="3">
        <v>924</v>
      </c>
      <c r="F27" s="11">
        <f t="shared" si="0"/>
        <v>25.666666666666668</v>
      </c>
      <c r="G27" s="11">
        <f t="shared" si="1"/>
        <v>23.1</v>
      </c>
      <c r="H27" s="11">
        <f t="shared" si="2"/>
        <v>11.55</v>
      </c>
    </row>
    <row r="28" spans="1:8" x14ac:dyDescent="0.25">
      <c r="A28" s="1" t="s">
        <v>50</v>
      </c>
      <c r="B28" s="1" t="s">
        <v>24</v>
      </c>
      <c r="C28" s="2" t="s">
        <v>34</v>
      </c>
      <c r="D28" s="18">
        <v>18</v>
      </c>
      <c r="E28" s="3">
        <v>820</v>
      </c>
      <c r="F28" s="11">
        <f t="shared" si="0"/>
        <v>22.777777777777779</v>
      </c>
      <c r="G28" s="11">
        <f t="shared" si="1"/>
        <v>20.5</v>
      </c>
      <c r="H28" s="11">
        <f t="shared" si="2"/>
        <v>10.25</v>
      </c>
    </row>
    <row r="29" spans="1:8" x14ac:dyDescent="0.25">
      <c r="A29" s="1" t="s">
        <v>416</v>
      </c>
      <c r="B29" s="1" t="s">
        <v>405</v>
      </c>
      <c r="C29" s="2" t="s">
        <v>38</v>
      </c>
      <c r="D29" s="18">
        <v>20</v>
      </c>
      <c r="E29" s="3">
        <v>1161</v>
      </c>
      <c r="F29" s="11">
        <f t="shared" si="0"/>
        <v>32.25</v>
      </c>
      <c r="G29" s="11">
        <f t="shared" si="1"/>
        <v>29.024999999999999</v>
      </c>
      <c r="H29" s="11">
        <f t="shared" si="2"/>
        <v>14.512499999999999</v>
      </c>
    </row>
    <row r="30" spans="1:8" x14ac:dyDescent="0.25">
      <c r="A30" s="1" t="s">
        <v>42</v>
      </c>
      <c r="B30" s="1" t="s">
        <v>24</v>
      </c>
      <c r="C30" s="2" t="s">
        <v>43</v>
      </c>
      <c r="D30" s="18">
        <v>12</v>
      </c>
      <c r="E30" s="3">
        <v>797</v>
      </c>
      <c r="F30" s="11">
        <f t="shared" si="0"/>
        <v>22.138888888888889</v>
      </c>
      <c r="G30" s="11">
        <f t="shared" si="1"/>
        <v>19.925000000000001</v>
      </c>
      <c r="H30" s="11">
        <f t="shared" si="2"/>
        <v>9.9625000000000004</v>
      </c>
    </row>
    <row r="31" spans="1:8" x14ac:dyDescent="0.25">
      <c r="A31" s="1" t="s">
        <v>415</v>
      </c>
      <c r="B31" s="1" t="s">
        <v>405</v>
      </c>
      <c r="C31" s="2" t="s">
        <v>43</v>
      </c>
      <c r="D31" s="18">
        <v>12</v>
      </c>
      <c r="E31" s="3">
        <v>963</v>
      </c>
      <c r="F31" s="11">
        <f t="shared" si="0"/>
        <v>26.75</v>
      </c>
      <c r="G31" s="11">
        <f t="shared" si="1"/>
        <v>24.074999999999999</v>
      </c>
      <c r="H31" s="11">
        <f t="shared" si="2"/>
        <v>12.0375</v>
      </c>
    </row>
    <row r="32" spans="1:8" x14ac:dyDescent="0.25">
      <c r="A32" s="1" t="s">
        <v>23</v>
      </c>
      <c r="B32" s="1" t="s">
        <v>24</v>
      </c>
      <c r="C32" s="2" t="s">
        <v>25</v>
      </c>
      <c r="D32" s="18">
        <v>8</v>
      </c>
      <c r="E32" s="3">
        <v>577</v>
      </c>
      <c r="F32" s="11">
        <f t="shared" si="0"/>
        <v>16.027777777777779</v>
      </c>
      <c r="G32" s="11">
        <f t="shared" si="1"/>
        <v>14.425000000000001</v>
      </c>
      <c r="H32" s="11">
        <f t="shared" si="2"/>
        <v>7.2125000000000004</v>
      </c>
    </row>
    <row r="33" spans="1:8" x14ac:dyDescent="0.25">
      <c r="A33" s="1" t="s">
        <v>26</v>
      </c>
      <c r="B33" s="1" t="s">
        <v>24</v>
      </c>
      <c r="C33" s="2" t="s">
        <v>27</v>
      </c>
      <c r="D33" s="18">
        <v>30</v>
      </c>
      <c r="E33" s="3">
        <v>928</v>
      </c>
      <c r="F33" s="11">
        <f t="shared" si="0"/>
        <v>25.777777777777779</v>
      </c>
      <c r="G33" s="11">
        <f t="shared" si="1"/>
        <v>23.2</v>
      </c>
      <c r="H33" s="11">
        <f t="shared" si="2"/>
        <v>11.6</v>
      </c>
    </row>
    <row r="34" spans="1:8" x14ac:dyDescent="0.25">
      <c r="A34" s="1" t="s">
        <v>344</v>
      </c>
      <c r="B34" s="1" t="s">
        <v>341</v>
      </c>
      <c r="C34" s="2" t="s">
        <v>33</v>
      </c>
      <c r="D34" s="18" t="s">
        <v>320</v>
      </c>
      <c r="E34" s="3">
        <v>11040</v>
      </c>
      <c r="F34" s="11">
        <f t="shared" si="0"/>
        <v>306.66666666666669</v>
      </c>
      <c r="G34" s="11">
        <f t="shared" si="1"/>
        <v>276</v>
      </c>
      <c r="H34" s="11">
        <f t="shared" si="2"/>
        <v>138</v>
      </c>
    </row>
    <row r="35" spans="1:8" x14ac:dyDescent="0.25">
      <c r="A35" s="1" t="s">
        <v>435</v>
      </c>
      <c r="B35" s="1" t="s">
        <v>405</v>
      </c>
      <c r="C35" s="2" t="s">
        <v>232</v>
      </c>
      <c r="D35" s="18">
        <v>16</v>
      </c>
      <c r="E35" s="3">
        <v>715</v>
      </c>
      <c r="F35" s="11">
        <f t="shared" si="0"/>
        <v>19.861111111111111</v>
      </c>
      <c r="G35" s="11">
        <f t="shared" si="1"/>
        <v>17.875</v>
      </c>
      <c r="H35" s="11">
        <f t="shared" si="2"/>
        <v>8.9375</v>
      </c>
    </row>
    <row r="36" spans="1:8" x14ac:dyDescent="0.25">
      <c r="A36" s="1" t="s">
        <v>234</v>
      </c>
      <c r="B36" s="1" t="s">
        <v>24</v>
      </c>
      <c r="C36" s="2" t="s">
        <v>73</v>
      </c>
      <c r="D36" s="18">
        <v>16</v>
      </c>
      <c r="E36" s="3">
        <v>686</v>
      </c>
      <c r="F36" s="11">
        <f t="shared" si="0"/>
        <v>19.055555555555557</v>
      </c>
      <c r="G36" s="11">
        <f t="shared" si="1"/>
        <v>17.149999999999999</v>
      </c>
      <c r="H36" s="11">
        <f t="shared" si="2"/>
        <v>8.5749999999999993</v>
      </c>
    </row>
    <row r="37" spans="1:8" x14ac:dyDescent="0.25">
      <c r="A37" s="1" t="s">
        <v>410</v>
      </c>
      <c r="B37" s="1" t="s">
        <v>405</v>
      </c>
      <c r="C37" s="2" t="s">
        <v>288</v>
      </c>
      <c r="D37" s="18">
        <v>18</v>
      </c>
      <c r="E37" s="3">
        <v>732</v>
      </c>
      <c r="F37" s="11">
        <f t="shared" si="0"/>
        <v>20.333333333333332</v>
      </c>
      <c r="G37" s="11">
        <f t="shared" si="1"/>
        <v>18.3</v>
      </c>
      <c r="H37" s="11">
        <f t="shared" si="2"/>
        <v>9.15</v>
      </c>
    </row>
    <row r="38" spans="1:8" x14ac:dyDescent="0.25">
      <c r="A38" s="1" t="s">
        <v>262</v>
      </c>
      <c r="B38" s="1" t="s">
        <v>24</v>
      </c>
      <c r="C38" s="2" t="s">
        <v>232</v>
      </c>
      <c r="D38" s="18">
        <v>10</v>
      </c>
      <c r="E38" s="3">
        <v>438</v>
      </c>
      <c r="F38" s="11">
        <f t="shared" si="0"/>
        <v>12.166666666666666</v>
      </c>
      <c r="G38" s="11">
        <f t="shared" si="1"/>
        <v>10.95</v>
      </c>
      <c r="H38" s="11">
        <f t="shared" si="2"/>
        <v>5.4749999999999996</v>
      </c>
    </row>
    <row r="39" spans="1:8" x14ac:dyDescent="0.25">
      <c r="A39" s="1" t="s">
        <v>231</v>
      </c>
      <c r="B39" s="1" t="s">
        <v>24</v>
      </c>
      <c r="C39" s="2" t="s">
        <v>232</v>
      </c>
      <c r="D39" s="18">
        <v>10</v>
      </c>
      <c r="E39" s="3">
        <v>471</v>
      </c>
      <c r="F39" s="11">
        <f t="shared" si="0"/>
        <v>13.083333333333334</v>
      </c>
      <c r="G39" s="11">
        <f t="shared" si="1"/>
        <v>11.775</v>
      </c>
      <c r="H39" s="11">
        <f t="shared" si="2"/>
        <v>5.8875000000000002</v>
      </c>
    </row>
    <row r="40" spans="1:8" x14ac:dyDescent="0.25">
      <c r="A40" s="1" t="s">
        <v>233</v>
      </c>
      <c r="B40" s="1" t="s">
        <v>24</v>
      </c>
      <c r="C40" s="2" t="s">
        <v>232</v>
      </c>
      <c r="D40" s="18">
        <v>13</v>
      </c>
      <c r="E40" s="3">
        <v>501</v>
      </c>
      <c r="F40" s="11">
        <f t="shared" si="0"/>
        <v>13.916666666666666</v>
      </c>
      <c r="G40" s="11">
        <f t="shared" si="1"/>
        <v>12.525</v>
      </c>
      <c r="H40" s="11">
        <f t="shared" si="2"/>
        <v>6.2625000000000002</v>
      </c>
    </row>
    <row r="41" spans="1:8" x14ac:dyDescent="0.25">
      <c r="A41" s="1" t="s">
        <v>339</v>
      </c>
      <c r="B41" s="1" t="s">
        <v>320</v>
      </c>
      <c r="C41" s="2" t="s">
        <v>2</v>
      </c>
      <c r="D41" s="18">
        <v>10</v>
      </c>
      <c r="E41" s="3">
        <v>558</v>
      </c>
      <c r="F41" s="11">
        <f t="shared" si="0"/>
        <v>15.5</v>
      </c>
      <c r="G41" s="11">
        <f t="shared" si="1"/>
        <v>13.95</v>
      </c>
      <c r="H41" s="11">
        <f t="shared" si="2"/>
        <v>6.9749999999999996</v>
      </c>
    </row>
    <row r="42" spans="1:8" x14ac:dyDescent="0.25">
      <c r="A42" s="1" t="s">
        <v>338</v>
      </c>
      <c r="B42" s="1" t="s">
        <v>320</v>
      </c>
      <c r="C42" s="2" t="s">
        <v>28</v>
      </c>
      <c r="D42" s="18">
        <v>8</v>
      </c>
      <c r="E42" s="3">
        <v>318</v>
      </c>
      <c r="F42" s="11">
        <f t="shared" si="0"/>
        <v>8.8333333333333339</v>
      </c>
      <c r="G42" s="11">
        <f t="shared" si="1"/>
        <v>7.95</v>
      </c>
      <c r="H42" s="11">
        <f t="shared" si="2"/>
        <v>3.9750000000000001</v>
      </c>
    </row>
    <row r="43" spans="1:8" x14ac:dyDescent="0.25">
      <c r="A43" s="1" t="s">
        <v>425</v>
      </c>
      <c r="B43" s="1" t="s">
        <v>405</v>
      </c>
      <c r="C43" s="2" t="s">
        <v>59</v>
      </c>
      <c r="D43" s="19">
        <v>22</v>
      </c>
      <c r="E43" s="3">
        <v>850</v>
      </c>
      <c r="F43" s="11">
        <f t="shared" si="0"/>
        <v>23.611111111111111</v>
      </c>
      <c r="G43" s="11">
        <f t="shared" si="1"/>
        <v>21.25</v>
      </c>
      <c r="H43" s="11">
        <f t="shared" si="2"/>
        <v>10.625</v>
      </c>
    </row>
    <row r="44" spans="1:8" x14ac:dyDescent="0.25">
      <c r="A44" s="1" t="s">
        <v>313</v>
      </c>
      <c r="B44" s="1" t="s">
        <v>305</v>
      </c>
      <c r="C44" s="2" t="s">
        <v>59</v>
      </c>
      <c r="D44" s="18">
        <v>8</v>
      </c>
      <c r="E44" s="3">
        <v>680</v>
      </c>
      <c r="F44" s="11">
        <f t="shared" si="0"/>
        <v>18.888888888888889</v>
      </c>
      <c r="G44" s="11">
        <f t="shared" si="1"/>
        <v>17</v>
      </c>
      <c r="H44" s="11">
        <f t="shared" si="2"/>
        <v>8.5</v>
      </c>
    </row>
    <row r="45" spans="1:8" x14ac:dyDescent="0.25">
      <c r="A45" s="1" t="s">
        <v>412</v>
      </c>
      <c r="B45" s="1" t="s">
        <v>405</v>
      </c>
      <c r="C45" s="2" t="s">
        <v>232</v>
      </c>
      <c r="D45" s="18">
        <v>16</v>
      </c>
      <c r="E45" s="3">
        <v>628</v>
      </c>
      <c r="F45" s="11">
        <f t="shared" si="0"/>
        <v>17.444444444444443</v>
      </c>
      <c r="G45" s="11">
        <f t="shared" si="1"/>
        <v>15.7</v>
      </c>
      <c r="H45" s="11">
        <f t="shared" si="2"/>
        <v>7.85</v>
      </c>
    </row>
    <row r="46" spans="1:8" x14ac:dyDescent="0.25">
      <c r="A46" s="1" t="s">
        <v>235</v>
      </c>
      <c r="B46" s="1" t="s">
        <v>24</v>
      </c>
      <c r="C46" s="2" t="s">
        <v>73</v>
      </c>
      <c r="D46" s="18">
        <v>14</v>
      </c>
      <c r="E46" s="3">
        <v>628</v>
      </c>
      <c r="F46" s="11">
        <f t="shared" si="0"/>
        <v>17.444444444444443</v>
      </c>
      <c r="G46" s="11">
        <f t="shared" si="1"/>
        <v>15.7</v>
      </c>
      <c r="H46" s="11">
        <f t="shared" si="2"/>
        <v>7.85</v>
      </c>
    </row>
    <row r="47" spans="1:8" x14ac:dyDescent="0.25">
      <c r="A47" s="1" t="s">
        <v>236</v>
      </c>
      <c r="B47" s="1" t="s">
        <v>24</v>
      </c>
      <c r="C47" s="2" t="s">
        <v>73</v>
      </c>
      <c r="D47" s="18">
        <v>16</v>
      </c>
      <c r="E47" s="3">
        <v>707</v>
      </c>
      <c r="F47" s="11">
        <f t="shared" si="0"/>
        <v>19.638888888888889</v>
      </c>
      <c r="G47" s="11">
        <f t="shared" si="1"/>
        <v>17.675000000000001</v>
      </c>
      <c r="H47" s="11">
        <f t="shared" si="2"/>
        <v>8.8375000000000004</v>
      </c>
    </row>
    <row r="48" spans="1:8" x14ac:dyDescent="0.25">
      <c r="A48" s="1" t="s">
        <v>237</v>
      </c>
      <c r="B48" s="1" t="s">
        <v>24</v>
      </c>
      <c r="C48" s="2" t="s">
        <v>73</v>
      </c>
      <c r="D48" s="18">
        <v>16</v>
      </c>
      <c r="E48" s="3">
        <v>733</v>
      </c>
      <c r="F48" s="11">
        <f t="shared" si="0"/>
        <v>20.361111111111111</v>
      </c>
      <c r="G48" s="11">
        <f t="shared" si="1"/>
        <v>18.324999999999999</v>
      </c>
      <c r="H48" s="11">
        <f t="shared" si="2"/>
        <v>9.1624999999999996</v>
      </c>
    </row>
    <row r="49" spans="1:8" x14ac:dyDescent="0.25">
      <c r="A49" s="1" t="s">
        <v>423</v>
      </c>
      <c r="B49" s="1" t="s">
        <v>405</v>
      </c>
      <c r="C49" s="2" t="s">
        <v>424</v>
      </c>
      <c r="D49" s="19">
        <v>18</v>
      </c>
      <c r="E49" s="3">
        <v>778</v>
      </c>
      <c r="F49" s="11">
        <f t="shared" si="0"/>
        <v>21.611111111111111</v>
      </c>
      <c r="G49" s="11">
        <f t="shared" si="1"/>
        <v>19.45</v>
      </c>
      <c r="H49" s="11">
        <f t="shared" si="2"/>
        <v>9.7249999999999996</v>
      </c>
    </row>
    <row r="50" spans="1:8" x14ac:dyDescent="0.25">
      <c r="A50" s="1" t="s">
        <v>241</v>
      </c>
      <c r="B50" s="1" t="s">
        <v>24</v>
      </c>
      <c r="C50" s="2" t="s">
        <v>83</v>
      </c>
      <c r="D50" s="18">
        <v>15</v>
      </c>
      <c r="E50" s="3">
        <v>680</v>
      </c>
      <c r="F50" s="11">
        <f t="shared" si="0"/>
        <v>18.888888888888889</v>
      </c>
      <c r="G50" s="11">
        <f t="shared" si="1"/>
        <v>17</v>
      </c>
      <c r="H50" s="11">
        <f t="shared" si="2"/>
        <v>8.5</v>
      </c>
    </row>
    <row r="51" spans="1:8" x14ac:dyDescent="0.25">
      <c r="A51" s="1" t="s">
        <v>242</v>
      </c>
      <c r="B51" s="1" t="s">
        <v>24</v>
      </c>
      <c r="C51" s="2" t="s">
        <v>83</v>
      </c>
      <c r="D51" s="18">
        <v>18</v>
      </c>
      <c r="E51" s="3">
        <v>661</v>
      </c>
      <c r="F51" s="11">
        <f t="shared" si="0"/>
        <v>18.361111111111111</v>
      </c>
      <c r="G51" s="11">
        <f t="shared" si="1"/>
        <v>16.524999999999999</v>
      </c>
      <c r="H51" s="11">
        <f t="shared" si="2"/>
        <v>8.2624999999999993</v>
      </c>
    </row>
    <row r="52" spans="1:8" x14ac:dyDescent="0.25">
      <c r="A52" s="1" t="s">
        <v>247</v>
      </c>
      <c r="B52" s="1" t="s">
        <v>24</v>
      </c>
      <c r="C52" s="2" t="s">
        <v>29</v>
      </c>
      <c r="D52" s="18">
        <v>21</v>
      </c>
      <c r="E52" s="3">
        <v>1079</v>
      </c>
      <c r="F52" s="11">
        <f t="shared" si="0"/>
        <v>29.972222222222221</v>
      </c>
      <c r="G52" s="11">
        <f t="shared" si="1"/>
        <v>26.975000000000001</v>
      </c>
      <c r="H52" s="11">
        <f t="shared" si="2"/>
        <v>13.487500000000001</v>
      </c>
    </row>
    <row r="53" spans="1:8" x14ac:dyDescent="0.25">
      <c r="A53" s="1" t="s">
        <v>243</v>
      </c>
      <c r="B53" s="1" t="s">
        <v>24</v>
      </c>
      <c r="C53" s="2" t="s">
        <v>83</v>
      </c>
      <c r="D53" s="18">
        <v>18</v>
      </c>
      <c r="E53" s="3">
        <v>736</v>
      </c>
      <c r="F53" s="11">
        <f t="shared" si="0"/>
        <v>20.444444444444443</v>
      </c>
      <c r="G53" s="11">
        <f t="shared" si="1"/>
        <v>18.399999999999999</v>
      </c>
      <c r="H53" s="11">
        <f t="shared" si="2"/>
        <v>9.1999999999999993</v>
      </c>
    </row>
    <row r="54" spans="1:8" x14ac:dyDescent="0.25">
      <c r="A54" s="1" t="s">
        <v>244</v>
      </c>
      <c r="B54" s="1" t="s">
        <v>24</v>
      </c>
      <c r="C54" s="2" t="s">
        <v>83</v>
      </c>
      <c r="D54" s="18">
        <v>18</v>
      </c>
      <c r="E54" s="3">
        <v>685</v>
      </c>
      <c r="F54" s="11">
        <f t="shared" si="0"/>
        <v>19.027777777777779</v>
      </c>
      <c r="G54" s="11">
        <f t="shared" si="1"/>
        <v>17.125</v>
      </c>
      <c r="H54" s="11">
        <f t="shared" si="2"/>
        <v>8.5625</v>
      </c>
    </row>
    <row r="55" spans="1:8" x14ac:dyDescent="0.25">
      <c r="A55" s="1" t="s">
        <v>245</v>
      </c>
      <c r="B55" s="1" t="s">
        <v>24</v>
      </c>
      <c r="C55" s="2" t="s">
        <v>83</v>
      </c>
      <c r="D55" s="18">
        <v>16</v>
      </c>
      <c r="E55" s="3">
        <v>650</v>
      </c>
      <c r="F55" s="11">
        <f t="shared" si="0"/>
        <v>18.055555555555557</v>
      </c>
      <c r="G55" s="11">
        <f t="shared" si="1"/>
        <v>16.25</v>
      </c>
      <c r="H55" s="11">
        <f t="shared" si="2"/>
        <v>8.125</v>
      </c>
    </row>
    <row r="56" spans="1:8" x14ac:dyDescent="0.25">
      <c r="A56" s="1" t="s">
        <v>246</v>
      </c>
      <c r="B56" s="1" t="s">
        <v>24</v>
      </c>
      <c r="C56" s="2" t="s">
        <v>83</v>
      </c>
      <c r="D56" s="18">
        <v>14</v>
      </c>
      <c r="E56" s="3">
        <v>628</v>
      </c>
      <c r="F56" s="11">
        <f t="shared" si="0"/>
        <v>17.444444444444443</v>
      </c>
      <c r="G56" s="11">
        <f t="shared" si="1"/>
        <v>15.7</v>
      </c>
      <c r="H56" s="11">
        <f t="shared" si="2"/>
        <v>7.85</v>
      </c>
    </row>
    <row r="57" spans="1:8" x14ac:dyDescent="0.25">
      <c r="A57" s="1" t="s">
        <v>238</v>
      </c>
      <c r="B57" s="1" t="s">
        <v>24</v>
      </c>
      <c r="C57" s="2" t="s">
        <v>59</v>
      </c>
      <c r="D57" s="18">
        <v>9</v>
      </c>
      <c r="E57" s="3">
        <v>599</v>
      </c>
      <c r="F57" s="11">
        <f t="shared" si="0"/>
        <v>16.638888888888889</v>
      </c>
      <c r="G57" s="11">
        <f t="shared" si="1"/>
        <v>14.975</v>
      </c>
      <c r="H57" s="11">
        <f t="shared" si="2"/>
        <v>7.4874999999999998</v>
      </c>
    </row>
    <row r="58" spans="1:8" x14ac:dyDescent="0.25">
      <c r="A58" s="1" t="s">
        <v>239</v>
      </c>
      <c r="B58" s="1" t="s">
        <v>24</v>
      </c>
      <c r="C58" s="2" t="s">
        <v>83</v>
      </c>
      <c r="D58" s="18">
        <v>18</v>
      </c>
      <c r="E58" s="3">
        <v>673</v>
      </c>
      <c r="F58" s="11">
        <f t="shared" si="0"/>
        <v>18.694444444444443</v>
      </c>
      <c r="G58" s="11">
        <f t="shared" si="1"/>
        <v>16.824999999999999</v>
      </c>
      <c r="H58" s="11">
        <f t="shared" si="2"/>
        <v>8.4124999999999996</v>
      </c>
    </row>
    <row r="59" spans="1:8" x14ac:dyDescent="0.25">
      <c r="A59" s="1" t="s">
        <v>240</v>
      </c>
      <c r="B59" s="1" t="s">
        <v>24</v>
      </c>
      <c r="C59" s="2" t="s">
        <v>83</v>
      </c>
      <c r="D59" s="18">
        <v>18</v>
      </c>
      <c r="E59" s="3">
        <v>741</v>
      </c>
      <c r="F59" s="11">
        <f t="shared" si="0"/>
        <v>20.583333333333332</v>
      </c>
      <c r="G59" s="11">
        <f t="shared" si="1"/>
        <v>18.524999999999999</v>
      </c>
      <c r="H59" s="11">
        <f t="shared" si="2"/>
        <v>9.2624999999999993</v>
      </c>
    </row>
    <row r="60" spans="1:8" x14ac:dyDescent="0.25">
      <c r="A60" s="1" t="s">
        <v>257</v>
      </c>
      <c r="B60" s="1" t="s">
        <v>24</v>
      </c>
      <c r="C60" s="2" t="s">
        <v>258</v>
      </c>
      <c r="D60" s="18">
        <v>25</v>
      </c>
      <c r="E60" s="3">
        <v>984</v>
      </c>
      <c r="F60" s="11">
        <f t="shared" si="0"/>
        <v>27.333333333333332</v>
      </c>
      <c r="G60" s="11">
        <f t="shared" si="1"/>
        <v>24.6</v>
      </c>
      <c r="H60" s="11">
        <f t="shared" si="2"/>
        <v>12.3</v>
      </c>
    </row>
    <row r="61" spans="1:8" x14ac:dyDescent="0.25">
      <c r="A61" s="1" t="s">
        <v>259</v>
      </c>
      <c r="B61" s="1" t="s">
        <v>24</v>
      </c>
      <c r="C61" s="2" t="s">
        <v>115</v>
      </c>
      <c r="D61" s="18">
        <v>12</v>
      </c>
      <c r="E61" s="3">
        <v>676</v>
      </c>
      <c r="F61" s="11">
        <f t="shared" si="0"/>
        <v>18.777777777777779</v>
      </c>
      <c r="G61" s="11">
        <f t="shared" si="1"/>
        <v>16.899999999999999</v>
      </c>
      <c r="H61" s="11">
        <f t="shared" si="2"/>
        <v>8.4499999999999993</v>
      </c>
    </row>
    <row r="62" spans="1:8" x14ac:dyDescent="0.25">
      <c r="A62" s="1" t="s">
        <v>250</v>
      </c>
      <c r="B62" s="1" t="s">
        <v>24</v>
      </c>
      <c r="C62" s="2" t="s">
        <v>27</v>
      </c>
      <c r="D62" s="18">
        <v>12</v>
      </c>
      <c r="E62" s="3">
        <v>682</v>
      </c>
      <c r="F62" s="11">
        <f t="shared" si="0"/>
        <v>18.944444444444443</v>
      </c>
      <c r="G62" s="11">
        <f t="shared" si="1"/>
        <v>17.05</v>
      </c>
      <c r="H62" s="11">
        <f t="shared" si="2"/>
        <v>8.5250000000000004</v>
      </c>
    </row>
    <row r="63" spans="1:8" x14ac:dyDescent="0.25">
      <c r="A63" s="1" t="s">
        <v>251</v>
      </c>
      <c r="B63" s="1" t="s">
        <v>24</v>
      </c>
      <c r="C63" s="2" t="s">
        <v>27</v>
      </c>
      <c r="D63" s="18">
        <v>10</v>
      </c>
      <c r="E63" s="3">
        <v>668</v>
      </c>
      <c r="F63" s="11">
        <f t="shared" si="0"/>
        <v>18.555555555555557</v>
      </c>
      <c r="G63" s="11">
        <f t="shared" si="1"/>
        <v>16.7</v>
      </c>
      <c r="H63" s="11">
        <f t="shared" si="2"/>
        <v>8.35</v>
      </c>
    </row>
    <row r="64" spans="1:8" x14ac:dyDescent="0.25">
      <c r="A64" s="1" t="s">
        <v>248</v>
      </c>
      <c r="B64" s="1" t="s">
        <v>24</v>
      </c>
      <c r="C64" s="2" t="s">
        <v>22</v>
      </c>
      <c r="D64" s="18">
        <v>16</v>
      </c>
      <c r="E64" s="3">
        <v>675</v>
      </c>
      <c r="F64" s="11">
        <f t="shared" si="0"/>
        <v>18.75</v>
      </c>
      <c r="G64" s="11">
        <f t="shared" si="1"/>
        <v>16.875</v>
      </c>
      <c r="H64" s="11">
        <f t="shared" si="2"/>
        <v>8.4375</v>
      </c>
    </row>
    <row r="65" spans="1:8" x14ac:dyDescent="0.25">
      <c r="A65" s="1" t="s">
        <v>255</v>
      </c>
      <c r="B65" s="1" t="s">
        <v>24</v>
      </c>
      <c r="C65" s="2" t="s">
        <v>256</v>
      </c>
      <c r="D65" s="18">
        <v>15</v>
      </c>
      <c r="E65" s="3">
        <v>736</v>
      </c>
      <c r="F65" s="11">
        <f t="shared" si="0"/>
        <v>20.444444444444443</v>
      </c>
      <c r="G65" s="11">
        <f t="shared" si="1"/>
        <v>18.399999999999999</v>
      </c>
      <c r="H65" s="11">
        <f t="shared" si="2"/>
        <v>9.1999999999999993</v>
      </c>
    </row>
    <row r="66" spans="1:8" x14ac:dyDescent="0.25">
      <c r="A66" s="1" t="s">
        <v>252</v>
      </c>
      <c r="B66" s="1" t="s">
        <v>24</v>
      </c>
      <c r="C66" s="2" t="s">
        <v>136</v>
      </c>
      <c r="D66" s="18">
        <v>20</v>
      </c>
      <c r="E66" s="3">
        <v>712</v>
      </c>
      <c r="F66" s="11">
        <f t="shared" ref="F66:F125" si="3">E66/36</f>
        <v>19.777777777777779</v>
      </c>
      <c r="G66" s="11">
        <f t="shared" ref="G66:G125" si="4">E66/40</f>
        <v>17.8</v>
      </c>
      <c r="H66" s="11">
        <f t="shared" ref="H66:H125" si="5">E66/80</f>
        <v>8.9</v>
      </c>
    </row>
    <row r="67" spans="1:8" x14ac:dyDescent="0.25">
      <c r="A67" s="1" t="s">
        <v>249</v>
      </c>
      <c r="B67" s="1" t="s">
        <v>24</v>
      </c>
      <c r="C67" s="2" t="s">
        <v>83</v>
      </c>
      <c r="D67" s="18">
        <v>12</v>
      </c>
      <c r="E67" s="3">
        <v>564</v>
      </c>
      <c r="F67" s="11">
        <f t="shared" si="3"/>
        <v>15.666666666666666</v>
      </c>
      <c r="G67" s="11">
        <f t="shared" si="4"/>
        <v>14.1</v>
      </c>
      <c r="H67" s="11">
        <f t="shared" si="5"/>
        <v>7.05</v>
      </c>
    </row>
    <row r="68" spans="1:8" x14ac:dyDescent="0.25">
      <c r="A68" s="1" t="s">
        <v>253</v>
      </c>
      <c r="B68" s="1" t="s">
        <v>24</v>
      </c>
      <c r="C68" s="2" t="s">
        <v>254</v>
      </c>
      <c r="D68" s="18">
        <v>14</v>
      </c>
      <c r="E68" s="3">
        <v>741</v>
      </c>
      <c r="F68" s="11">
        <f t="shared" si="3"/>
        <v>20.583333333333332</v>
      </c>
      <c r="G68" s="11">
        <f t="shared" si="4"/>
        <v>18.524999999999999</v>
      </c>
      <c r="H68" s="11">
        <f t="shared" si="5"/>
        <v>9.2624999999999993</v>
      </c>
    </row>
    <row r="69" spans="1:8" x14ac:dyDescent="0.25">
      <c r="A69" s="1" t="s">
        <v>314</v>
      </c>
      <c r="B69" s="1" t="s">
        <v>305</v>
      </c>
      <c r="C69" s="2" t="s">
        <v>33</v>
      </c>
      <c r="D69" s="18">
        <v>18</v>
      </c>
      <c r="E69" s="3">
        <v>803</v>
      </c>
      <c r="F69" s="11">
        <f t="shared" si="3"/>
        <v>22.305555555555557</v>
      </c>
      <c r="G69" s="11">
        <f t="shared" si="4"/>
        <v>20.074999999999999</v>
      </c>
      <c r="H69" s="11">
        <f t="shared" si="5"/>
        <v>10.0375</v>
      </c>
    </row>
    <row r="70" spans="1:8" x14ac:dyDescent="0.25">
      <c r="A70" s="1" t="s">
        <v>68</v>
      </c>
      <c r="B70" s="1" t="s">
        <v>24</v>
      </c>
      <c r="C70" s="2" t="s">
        <v>49</v>
      </c>
      <c r="D70" s="18">
        <v>23</v>
      </c>
      <c r="E70" s="3">
        <v>1097</v>
      </c>
      <c r="F70" s="11">
        <f t="shared" si="3"/>
        <v>30.472222222222221</v>
      </c>
      <c r="G70" s="11">
        <f t="shared" si="4"/>
        <v>27.425000000000001</v>
      </c>
      <c r="H70" s="11">
        <f t="shared" si="5"/>
        <v>13.7125</v>
      </c>
    </row>
    <row r="71" spans="1:8" x14ac:dyDescent="0.25">
      <c r="A71" s="1" t="s">
        <v>403</v>
      </c>
      <c r="B71" s="1" t="s">
        <v>402</v>
      </c>
      <c r="C71" s="2" t="s">
        <v>2</v>
      </c>
      <c r="D71" s="18" t="s">
        <v>320</v>
      </c>
      <c r="E71" s="3">
        <v>716</v>
      </c>
      <c r="F71" s="11">
        <f t="shared" si="3"/>
        <v>19.888888888888889</v>
      </c>
      <c r="G71" s="11">
        <f t="shared" si="4"/>
        <v>17.899999999999999</v>
      </c>
      <c r="H71" s="11">
        <f t="shared" si="5"/>
        <v>8.9499999999999993</v>
      </c>
    </row>
    <row r="72" spans="1:8" x14ac:dyDescent="0.25">
      <c r="A72" s="1" t="s">
        <v>324</v>
      </c>
      <c r="B72" s="1" t="s">
        <v>320</v>
      </c>
      <c r="C72" s="2" t="s">
        <v>167</v>
      </c>
      <c r="D72" s="18" t="s">
        <v>320</v>
      </c>
      <c r="E72" s="3">
        <v>453</v>
      </c>
      <c r="F72" s="11">
        <f t="shared" si="3"/>
        <v>12.583333333333334</v>
      </c>
      <c r="G72" s="11">
        <f t="shared" si="4"/>
        <v>11.324999999999999</v>
      </c>
      <c r="H72" s="11">
        <f t="shared" si="5"/>
        <v>5.6624999999999996</v>
      </c>
    </row>
    <row r="73" spans="1:8" x14ac:dyDescent="0.25">
      <c r="A73" s="1" t="s">
        <v>280</v>
      </c>
      <c r="B73" s="1" t="s">
        <v>275</v>
      </c>
      <c r="C73" s="2" t="s">
        <v>37</v>
      </c>
      <c r="D73" s="18" t="s">
        <v>320</v>
      </c>
      <c r="E73" s="3">
        <v>1677</v>
      </c>
      <c r="F73" s="11">
        <f t="shared" si="3"/>
        <v>46.583333333333336</v>
      </c>
      <c r="G73" s="11">
        <f t="shared" si="4"/>
        <v>41.924999999999997</v>
      </c>
      <c r="H73" s="11">
        <f t="shared" si="5"/>
        <v>20.962499999999999</v>
      </c>
    </row>
    <row r="74" spans="1:8" x14ac:dyDescent="0.25">
      <c r="A74" s="1" t="s">
        <v>65</v>
      </c>
      <c r="B74" s="1" t="s">
        <v>24</v>
      </c>
      <c r="C74" s="2" t="s">
        <v>33</v>
      </c>
      <c r="D74" s="19">
        <v>13</v>
      </c>
      <c r="E74" s="3">
        <v>754</v>
      </c>
      <c r="F74" s="11">
        <f t="shared" si="3"/>
        <v>20.944444444444443</v>
      </c>
      <c r="G74" s="11">
        <f t="shared" si="4"/>
        <v>18.850000000000001</v>
      </c>
      <c r="H74" s="11">
        <f t="shared" si="5"/>
        <v>9.4250000000000007</v>
      </c>
    </row>
    <row r="75" spans="1:8" x14ac:dyDescent="0.25">
      <c r="A75" s="1" t="s">
        <v>61</v>
      </c>
      <c r="B75" s="1" t="s">
        <v>24</v>
      </c>
      <c r="C75" s="2" t="s">
        <v>62</v>
      </c>
      <c r="D75" s="18" t="s">
        <v>538</v>
      </c>
      <c r="E75" s="3">
        <v>458</v>
      </c>
      <c r="F75" s="11">
        <f t="shared" si="3"/>
        <v>12.722222222222221</v>
      </c>
      <c r="G75" s="11">
        <f t="shared" si="4"/>
        <v>11.45</v>
      </c>
      <c r="H75" s="11">
        <f t="shared" si="5"/>
        <v>5.7249999999999996</v>
      </c>
    </row>
    <row r="76" spans="1:8" x14ac:dyDescent="0.25">
      <c r="A76" s="1" t="s">
        <v>462</v>
      </c>
      <c r="B76" s="1" t="s">
        <v>463</v>
      </c>
      <c r="C76" s="2" t="s">
        <v>33</v>
      </c>
      <c r="D76" s="18" t="s">
        <v>320</v>
      </c>
      <c r="E76" s="3">
        <v>1006</v>
      </c>
      <c r="F76" s="11">
        <f t="shared" si="3"/>
        <v>27.944444444444443</v>
      </c>
      <c r="G76" s="11">
        <f t="shared" si="4"/>
        <v>25.15</v>
      </c>
      <c r="H76" s="11">
        <f t="shared" si="5"/>
        <v>12.574999999999999</v>
      </c>
    </row>
    <row r="77" spans="1:8" x14ac:dyDescent="0.25">
      <c r="A77" s="1" t="s">
        <v>464</v>
      </c>
      <c r="B77" s="1" t="s">
        <v>463</v>
      </c>
      <c r="C77" s="2" t="s">
        <v>33</v>
      </c>
      <c r="D77" s="18" t="s">
        <v>320</v>
      </c>
      <c r="E77" s="3">
        <v>1026</v>
      </c>
      <c r="F77" s="11">
        <f t="shared" si="3"/>
        <v>28.5</v>
      </c>
      <c r="G77" s="11">
        <f t="shared" si="4"/>
        <v>25.65</v>
      </c>
      <c r="H77" s="11">
        <f t="shared" si="5"/>
        <v>12.824999999999999</v>
      </c>
    </row>
    <row r="78" spans="1:8" x14ac:dyDescent="0.25">
      <c r="A78" s="1" t="s">
        <v>325</v>
      </c>
      <c r="B78" s="1" t="s">
        <v>320</v>
      </c>
      <c r="C78" s="2" t="s">
        <v>83</v>
      </c>
      <c r="D78" s="18" t="s">
        <v>320</v>
      </c>
      <c r="E78" s="3">
        <v>1325</v>
      </c>
      <c r="F78" s="11">
        <f t="shared" si="3"/>
        <v>36.805555555555557</v>
      </c>
      <c r="G78" s="11">
        <f t="shared" si="4"/>
        <v>33.125</v>
      </c>
      <c r="H78" s="11">
        <f t="shared" si="5"/>
        <v>16.5625</v>
      </c>
    </row>
    <row r="79" spans="1:8" x14ac:dyDescent="0.25">
      <c r="A79" s="1" t="s">
        <v>69</v>
      </c>
      <c r="B79" s="1" t="s">
        <v>24</v>
      </c>
      <c r="C79" s="2" t="s">
        <v>22</v>
      </c>
      <c r="D79" s="18">
        <v>23</v>
      </c>
      <c r="E79" s="3">
        <v>1220</v>
      </c>
      <c r="F79" s="11">
        <f t="shared" si="3"/>
        <v>33.888888888888886</v>
      </c>
      <c r="G79" s="11">
        <f t="shared" si="4"/>
        <v>30.5</v>
      </c>
      <c r="H79" s="11">
        <f t="shared" si="5"/>
        <v>15.25</v>
      </c>
    </row>
    <row r="80" spans="1:8" x14ac:dyDescent="0.25">
      <c r="A80" s="1" t="s">
        <v>63</v>
      </c>
      <c r="B80" s="1" t="s">
        <v>24</v>
      </c>
      <c r="C80" s="2" t="s">
        <v>64</v>
      </c>
      <c r="D80" s="19">
        <v>10</v>
      </c>
      <c r="E80" s="3">
        <v>577</v>
      </c>
      <c r="F80" s="11">
        <f t="shared" si="3"/>
        <v>16.027777777777779</v>
      </c>
      <c r="G80" s="11">
        <f t="shared" si="4"/>
        <v>14.425000000000001</v>
      </c>
      <c r="H80" s="11">
        <f t="shared" si="5"/>
        <v>7.2125000000000004</v>
      </c>
    </row>
    <row r="81" spans="1:8" x14ac:dyDescent="0.25">
      <c r="A81" s="1" t="s">
        <v>66</v>
      </c>
      <c r="B81" s="1" t="s">
        <v>24</v>
      </c>
      <c r="C81" s="2" t="s">
        <v>25</v>
      </c>
      <c r="D81" s="18">
        <v>16</v>
      </c>
      <c r="E81" s="3">
        <v>804</v>
      </c>
      <c r="F81" s="11">
        <f t="shared" si="3"/>
        <v>22.333333333333332</v>
      </c>
      <c r="G81" s="11">
        <f t="shared" si="4"/>
        <v>20.100000000000001</v>
      </c>
      <c r="H81" s="11">
        <f t="shared" si="5"/>
        <v>10.050000000000001</v>
      </c>
    </row>
    <row r="82" spans="1:8" x14ac:dyDescent="0.25">
      <c r="A82" s="1" t="s">
        <v>278</v>
      </c>
      <c r="B82" s="1" t="s">
        <v>275</v>
      </c>
      <c r="C82" s="2" t="s">
        <v>59</v>
      </c>
      <c r="D82" s="18">
        <v>14</v>
      </c>
      <c r="E82" s="3">
        <v>750</v>
      </c>
      <c r="F82" s="11">
        <f t="shared" si="3"/>
        <v>20.833333333333332</v>
      </c>
      <c r="G82" s="11">
        <f t="shared" si="4"/>
        <v>18.75</v>
      </c>
      <c r="H82" s="11">
        <f t="shared" si="5"/>
        <v>9.375</v>
      </c>
    </row>
    <row r="83" spans="1:8" x14ac:dyDescent="0.25">
      <c r="A83" s="1" t="s">
        <v>67</v>
      </c>
      <c r="B83" s="1" t="s">
        <v>24</v>
      </c>
      <c r="C83" s="2" t="s">
        <v>25</v>
      </c>
      <c r="D83" s="18">
        <v>17</v>
      </c>
      <c r="E83" s="3">
        <v>800</v>
      </c>
      <c r="F83" s="11">
        <f t="shared" si="3"/>
        <v>22.222222222222221</v>
      </c>
      <c r="G83" s="11">
        <f t="shared" si="4"/>
        <v>20</v>
      </c>
      <c r="H83" s="11">
        <f t="shared" si="5"/>
        <v>10</v>
      </c>
    </row>
    <row r="84" spans="1:8" x14ac:dyDescent="0.25">
      <c r="A84" s="1" t="s">
        <v>279</v>
      </c>
      <c r="B84" s="1" t="s">
        <v>275</v>
      </c>
      <c r="C84" s="2" t="s">
        <v>59</v>
      </c>
      <c r="D84" s="18">
        <v>14</v>
      </c>
      <c r="E84" s="3">
        <v>770</v>
      </c>
      <c r="F84" s="11">
        <f t="shared" si="3"/>
        <v>21.388888888888889</v>
      </c>
      <c r="G84" s="11">
        <f t="shared" si="4"/>
        <v>19.25</v>
      </c>
      <c r="H84" s="11">
        <f t="shared" si="5"/>
        <v>9.625</v>
      </c>
    </row>
    <row r="85" spans="1:8" x14ac:dyDescent="0.25">
      <c r="A85" s="1" t="s">
        <v>72</v>
      </c>
      <c r="B85" s="1" t="s">
        <v>24</v>
      </c>
      <c r="C85" s="2" t="s">
        <v>73</v>
      </c>
      <c r="D85" s="18" t="s">
        <v>536</v>
      </c>
      <c r="E85" s="3">
        <v>776</v>
      </c>
      <c r="F85" s="11">
        <f t="shared" si="3"/>
        <v>21.555555555555557</v>
      </c>
      <c r="G85" s="11">
        <f t="shared" si="4"/>
        <v>19.399999999999999</v>
      </c>
      <c r="H85" s="11">
        <f t="shared" si="5"/>
        <v>9.6999999999999993</v>
      </c>
    </row>
    <row r="86" spans="1:8" x14ac:dyDescent="0.25">
      <c r="A86" s="1" t="s">
        <v>71</v>
      </c>
      <c r="B86" s="1" t="s">
        <v>24</v>
      </c>
      <c r="C86" s="2" t="s">
        <v>2</v>
      </c>
      <c r="D86" s="18" t="s">
        <v>537</v>
      </c>
      <c r="E86" s="3">
        <v>607</v>
      </c>
      <c r="F86" s="11">
        <f t="shared" si="3"/>
        <v>16.861111111111111</v>
      </c>
      <c r="G86" s="11">
        <f t="shared" si="4"/>
        <v>15.175000000000001</v>
      </c>
      <c r="H86" s="11">
        <f t="shared" si="5"/>
        <v>7.5875000000000004</v>
      </c>
    </row>
    <row r="87" spans="1:8" x14ac:dyDescent="0.25">
      <c r="A87" s="1" t="s">
        <v>74</v>
      </c>
      <c r="B87" s="1" t="s">
        <v>24</v>
      </c>
      <c r="C87" s="2" t="s">
        <v>32</v>
      </c>
      <c r="D87" s="18">
        <v>15</v>
      </c>
      <c r="E87" s="3">
        <v>590</v>
      </c>
      <c r="F87" s="11">
        <f t="shared" si="3"/>
        <v>16.388888888888889</v>
      </c>
      <c r="G87" s="11">
        <f t="shared" si="4"/>
        <v>14.75</v>
      </c>
      <c r="H87" s="11">
        <f t="shared" si="5"/>
        <v>7.375</v>
      </c>
    </row>
    <row r="88" spans="1:8" x14ac:dyDescent="0.25">
      <c r="A88" s="1" t="s">
        <v>76</v>
      </c>
      <c r="B88" s="1" t="s">
        <v>24</v>
      </c>
      <c r="C88" s="2" t="s">
        <v>29</v>
      </c>
      <c r="D88" s="18">
        <v>24</v>
      </c>
      <c r="E88" s="3">
        <v>806</v>
      </c>
      <c r="F88" s="11">
        <f t="shared" si="3"/>
        <v>22.388888888888889</v>
      </c>
      <c r="G88" s="11">
        <f t="shared" si="4"/>
        <v>20.149999999999999</v>
      </c>
      <c r="H88" s="11">
        <f t="shared" si="5"/>
        <v>10.074999999999999</v>
      </c>
    </row>
    <row r="89" spans="1:8" x14ac:dyDescent="0.25">
      <c r="A89" s="1" t="s">
        <v>75</v>
      </c>
      <c r="B89" s="1" t="s">
        <v>24</v>
      </c>
      <c r="C89" s="2" t="s">
        <v>32</v>
      </c>
      <c r="D89" s="18">
        <v>13</v>
      </c>
      <c r="E89" s="3">
        <v>590</v>
      </c>
      <c r="F89" s="11">
        <f t="shared" si="3"/>
        <v>16.388888888888889</v>
      </c>
      <c r="G89" s="11">
        <f t="shared" si="4"/>
        <v>14.75</v>
      </c>
      <c r="H89" s="11">
        <f t="shared" si="5"/>
        <v>7.375</v>
      </c>
    </row>
    <row r="90" spans="1:8" x14ac:dyDescent="0.25">
      <c r="A90" s="1" t="s">
        <v>454</v>
      </c>
      <c r="B90" s="1" t="s">
        <v>450</v>
      </c>
      <c r="C90" s="2" t="s">
        <v>2</v>
      </c>
      <c r="D90" s="18" t="s">
        <v>320</v>
      </c>
      <c r="E90" s="3">
        <v>887</v>
      </c>
      <c r="F90" s="11">
        <f t="shared" si="3"/>
        <v>24.638888888888889</v>
      </c>
      <c r="G90" s="11">
        <f t="shared" si="4"/>
        <v>22.175000000000001</v>
      </c>
      <c r="H90" s="11">
        <f t="shared" si="5"/>
        <v>11.0875</v>
      </c>
    </row>
    <row r="91" spans="1:8" x14ac:dyDescent="0.25">
      <c r="A91" s="1" t="s">
        <v>414</v>
      </c>
      <c r="B91" s="1" t="s">
        <v>405</v>
      </c>
      <c r="C91" s="2" t="s">
        <v>25</v>
      </c>
      <c r="D91" s="18">
        <v>21</v>
      </c>
      <c r="E91" s="3">
        <v>1083</v>
      </c>
      <c r="F91" s="11">
        <f t="shared" si="3"/>
        <v>30.083333333333332</v>
      </c>
      <c r="G91" s="11">
        <f t="shared" si="4"/>
        <v>27.074999999999999</v>
      </c>
      <c r="H91" s="11">
        <f t="shared" si="5"/>
        <v>13.5375</v>
      </c>
    </row>
    <row r="92" spans="1:8" x14ac:dyDescent="0.25">
      <c r="A92" s="1" t="s">
        <v>449</v>
      </c>
      <c r="B92" s="1" t="s">
        <v>450</v>
      </c>
      <c r="C92" s="2" t="s">
        <v>2</v>
      </c>
      <c r="D92" s="18" t="s">
        <v>320</v>
      </c>
      <c r="E92" s="3">
        <v>1001</v>
      </c>
      <c r="F92" s="11">
        <f t="shared" si="3"/>
        <v>27.805555555555557</v>
      </c>
      <c r="G92" s="11">
        <f t="shared" si="4"/>
        <v>25.024999999999999</v>
      </c>
      <c r="H92" s="11">
        <f t="shared" si="5"/>
        <v>12.512499999999999</v>
      </c>
    </row>
    <row r="93" spans="1:8" x14ac:dyDescent="0.25">
      <c r="A93" s="1" t="s">
        <v>465</v>
      </c>
      <c r="B93" s="1" t="s">
        <v>466</v>
      </c>
      <c r="C93" s="2" t="s">
        <v>28</v>
      </c>
      <c r="D93" s="18" t="s">
        <v>320</v>
      </c>
      <c r="E93" s="3">
        <v>984</v>
      </c>
      <c r="F93" s="11">
        <f t="shared" si="3"/>
        <v>27.333333333333332</v>
      </c>
      <c r="G93" s="11">
        <f t="shared" si="4"/>
        <v>24.6</v>
      </c>
      <c r="H93" s="11">
        <f t="shared" si="5"/>
        <v>12.3</v>
      </c>
    </row>
    <row r="94" spans="1:8" x14ac:dyDescent="0.25">
      <c r="A94" s="1" t="s">
        <v>467</v>
      </c>
      <c r="B94" s="1" t="s">
        <v>466</v>
      </c>
      <c r="C94" s="2" t="s">
        <v>28</v>
      </c>
      <c r="D94" s="18" t="s">
        <v>320</v>
      </c>
      <c r="E94" s="3">
        <v>653</v>
      </c>
      <c r="F94" s="11">
        <f t="shared" si="3"/>
        <v>18.138888888888889</v>
      </c>
      <c r="G94" s="11">
        <f t="shared" si="4"/>
        <v>16.324999999999999</v>
      </c>
      <c r="H94" s="11">
        <f t="shared" si="5"/>
        <v>8.1624999999999996</v>
      </c>
    </row>
    <row r="95" spans="1:8" x14ac:dyDescent="0.25">
      <c r="A95" s="1" t="s">
        <v>469</v>
      </c>
      <c r="B95" s="1" t="s">
        <v>466</v>
      </c>
      <c r="C95" s="2" t="s">
        <v>28</v>
      </c>
      <c r="D95" s="18" t="s">
        <v>320</v>
      </c>
      <c r="E95" s="3">
        <v>4342</v>
      </c>
      <c r="F95" s="11">
        <f t="shared" si="3"/>
        <v>120.61111111111111</v>
      </c>
      <c r="G95" s="11">
        <f t="shared" si="4"/>
        <v>108.55</v>
      </c>
      <c r="H95" s="11">
        <f t="shared" si="5"/>
        <v>54.274999999999999</v>
      </c>
    </row>
    <row r="96" spans="1:8" x14ac:dyDescent="0.25">
      <c r="A96" s="1" t="s">
        <v>468</v>
      </c>
      <c r="B96" s="1" t="s">
        <v>466</v>
      </c>
      <c r="C96" s="2" t="s">
        <v>28</v>
      </c>
      <c r="D96" s="18" t="s">
        <v>320</v>
      </c>
      <c r="E96" s="3">
        <v>1167</v>
      </c>
      <c r="F96" s="11">
        <f t="shared" si="3"/>
        <v>32.416666666666664</v>
      </c>
      <c r="G96" s="11">
        <f t="shared" si="4"/>
        <v>29.175000000000001</v>
      </c>
      <c r="H96" s="11">
        <f t="shared" si="5"/>
        <v>14.5875</v>
      </c>
    </row>
    <row r="97" spans="1:8" x14ac:dyDescent="0.25">
      <c r="A97" s="1" t="s">
        <v>77</v>
      </c>
      <c r="B97" s="1" t="s">
        <v>24</v>
      </c>
      <c r="C97" s="2" t="s">
        <v>64</v>
      </c>
      <c r="D97" s="18" t="s">
        <v>320</v>
      </c>
      <c r="E97" s="3">
        <v>469</v>
      </c>
      <c r="F97" s="11">
        <f t="shared" si="3"/>
        <v>13.027777777777779</v>
      </c>
      <c r="G97" s="11">
        <f t="shared" si="4"/>
        <v>11.725</v>
      </c>
      <c r="H97" s="11">
        <f t="shared" si="5"/>
        <v>5.8624999999999998</v>
      </c>
    </row>
    <row r="98" spans="1:8" x14ac:dyDescent="0.25">
      <c r="A98" s="1" t="s">
        <v>401</v>
      </c>
      <c r="B98" s="1" t="s">
        <v>402</v>
      </c>
      <c r="C98" s="2" t="s">
        <v>28</v>
      </c>
      <c r="D98" s="18" t="s">
        <v>320</v>
      </c>
      <c r="E98" s="3">
        <v>1830</v>
      </c>
      <c r="F98" s="11">
        <f t="shared" si="3"/>
        <v>50.833333333333336</v>
      </c>
      <c r="G98" s="11">
        <f t="shared" si="4"/>
        <v>45.75</v>
      </c>
      <c r="H98" s="11">
        <f t="shared" si="5"/>
        <v>22.875</v>
      </c>
    </row>
    <row r="99" spans="1:8" x14ac:dyDescent="0.25">
      <c r="A99" s="1" t="s">
        <v>404</v>
      </c>
      <c r="B99" s="1" t="s">
        <v>402</v>
      </c>
      <c r="C99" s="2" t="s">
        <v>28</v>
      </c>
      <c r="D99" s="18" t="s">
        <v>320</v>
      </c>
      <c r="E99" s="3">
        <v>327</v>
      </c>
      <c r="F99" s="11">
        <f t="shared" si="3"/>
        <v>9.0833333333333339</v>
      </c>
      <c r="G99" s="11">
        <f t="shared" si="4"/>
        <v>8.1750000000000007</v>
      </c>
      <c r="H99" s="11">
        <f t="shared" si="5"/>
        <v>4.0875000000000004</v>
      </c>
    </row>
    <row r="100" spans="1:8" x14ac:dyDescent="0.25">
      <c r="A100" s="1" t="s">
        <v>470</v>
      </c>
      <c r="B100" s="1" t="s">
        <v>466</v>
      </c>
      <c r="C100" s="2" t="s">
        <v>28</v>
      </c>
      <c r="D100" s="18" t="s">
        <v>320</v>
      </c>
      <c r="E100" s="3">
        <v>1197</v>
      </c>
      <c r="F100" s="11">
        <f t="shared" si="3"/>
        <v>33.25</v>
      </c>
      <c r="G100" s="11">
        <f t="shared" si="4"/>
        <v>29.925000000000001</v>
      </c>
      <c r="H100" s="11">
        <f t="shared" si="5"/>
        <v>14.9625</v>
      </c>
    </row>
    <row r="101" spans="1:8" x14ac:dyDescent="0.25">
      <c r="A101" s="1" t="s">
        <v>451</v>
      </c>
      <c r="B101" s="1" t="s">
        <v>450</v>
      </c>
      <c r="C101" s="2" t="s">
        <v>28</v>
      </c>
      <c r="D101" s="18" t="s">
        <v>320</v>
      </c>
      <c r="E101" s="3">
        <v>937</v>
      </c>
      <c r="F101" s="11">
        <f t="shared" si="3"/>
        <v>26.027777777777779</v>
      </c>
      <c r="G101" s="11">
        <f t="shared" si="4"/>
        <v>23.425000000000001</v>
      </c>
      <c r="H101" s="11">
        <f t="shared" si="5"/>
        <v>11.7125</v>
      </c>
    </row>
    <row r="102" spans="1:8" x14ac:dyDescent="0.25">
      <c r="A102" s="1" t="s">
        <v>471</v>
      </c>
      <c r="B102" s="1" t="s">
        <v>466</v>
      </c>
      <c r="C102" s="2" t="s">
        <v>28</v>
      </c>
      <c r="D102" s="18" t="s">
        <v>320</v>
      </c>
      <c r="E102" s="3">
        <v>931</v>
      </c>
      <c r="F102" s="11">
        <f t="shared" si="3"/>
        <v>25.861111111111111</v>
      </c>
      <c r="G102" s="11">
        <f t="shared" si="4"/>
        <v>23.274999999999999</v>
      </c>
      <c r="H102" s="11">
        <f t="shared" si="5"/>
        <v>11.637499999999999</v>
      </c>
    </row>
    <row r="103" spans="1:8" x14ac:dyDescent="0.25">
      <c r="A103" s="1" t="s">
        <v>78</v>
      </c>
      <c r="B103" s="1" t="s">
        <v>24</v>
      </c>
      <c r="C103" s="2" t="s">
        <v>37</v>
      </c>
      <c r="D103" s="18">
        <v>24</v>
      </c>
      <c r="E103" s="3">
        <v>1342</v>
      </c>
      <c r="F103" s="11">
        <f t="shared" si="3"/>
        <v>37.277777777777779</v>
      </c>
      <c r="G103" s="11">
        <f t="shared" si="4"/>
        <v>33.549999999999997</v>
      </c>
      <c r="H103" s="11">
        <f t="shared" si="5"/>
        <v>16.774999999999999</v>
      </c>
    </row>
    <row r="104" spans="1:8" x14ac:dyDescent="0.25">
      <c r="A104" s="1" t="s">
        <v>452</v>
      </c>
      <c r="B104" s="1" t="s">
        <v>450</v>
      </c>
      <c r="C104" s="2" t="s">
        <v>28</v>
      </c>
      <c r="D104" s="18" t="s">
        <v>320</v>
      </c>
      <c r="E104" s="3">
        <v>654</v>
      </c>
      <c r="F104" s="11">
        <f t="shared" si="3"/>
        <v>18.166666666666668</v>
      </c>
      <c r="G104" s="11">
        <f t="shared" si="4"/>
        <v>16.350000000000001</v>
      </c>
      <c r="H104" s="11">
        <f t="shared" si="5"/>
        <v>8.1750000000000007</v>
      </c>
    </row>
    <row r="105" spans="1:8" x14ac:dyDescent="0.25">
      <c r="A105" s="1" t="s">
        <v>453</v>
      </c>
      <c r="B105" s="1" t="s">
        <v>450</v>
      </c>
      <c r="C105" s="2" t="s">
        <v>32</v>
      </c>
      <c r="D105" s="18">
        <v>18</v>
      </c>
      <c r="E105" s="3">
        <v>1073</v>
      </c>
      <c r="F105" s="11">
        <f t="shared" si="3"/>
        <v>29.805555555555557</v>
      </c>
      <c r="G105" s="11">
        <f t="shared" si="4"/>
        <v>26.824999999999999</v>
      </c>
      <c r="H105" s="11">
        <f t="shared" si="5"/>
        <v>13.4125</v>
      </c>
    </row>
    <row r="106" spans="1:8" x14ac:dyDescent="0.25">
      <c r="A106" s="1" t="s">
        <v>380</v>
      </c>
      <c r="B106" s="1" t="s">
        <v>361</v>
      </c>
      <c r="C106" s="2" t="s">
        <v>2</v>
      </c>
      <c r="D106" s="18" t="s">
        <v>320</v>
      </c>
      <c r="E106" s="3">
        <v>894</v>
      </c>
      <c r="F106" s="11">
        <f t="shared" si="3"/>
        <v>24.833333333333332</v>
      </c>
      <c r="G106" s="11">
        <f t="shared" si="4"/>
        <v>22.35</v>
      </c>
      <c r="H106" s="11">
        <f t="shared" si="5"/>
        <v>11.175000000000001</v>
      </c>
    </row>
    <row r="107" spans="1:8" x14ac:dyDescent="0.25">
      <c r="A107" s="1" t="s">
        <v>381</v>
      </c>
      <c r="B107" s="1" t="s">
        <v>361</v>
      </c>
      <c r="C107" s="2" t="s">
        <v>2</v>
      </c>
      <c r="D107" s="18" t="s">
        <v>320</v>
      </c>
      <c r="E107" s="3">
        <v>890</v>
      </c>
      <c r="F107" s="11">
        <f t="shared" si="3"/>
        <v>24.722222222222221</v>
      </c>
      <c r="G107" s="11">
        <f t="shared" si="4"/>
        <v>22.25</v>
      </c>
      <c r="H107" s="11">
        <f t="shared" si="5"/>
        <v>11.125</v>
      </c>
    </row>
    <row r="108" spans="1:8" x14ac:dyDescent="0.25">
      <c r="A108" s="1" t="s">
        <v>362</v>
      </c>
      <c r="B108" s="1" t="s">
        <v>361</v>
      </c>
      <c r="C108" s="2" t="s">
        <v>232</v>
      </c>
      <c r="D108" s="18" t="s">
        <v>320</v>
      </c>
      <c r="E108" s="3">
        <v>583</v>
      </c>
      <c r="F108" s="11">
        <f t="shared" si="3"/>
        <v>16.194444444444443</v>
      </c>
      <c r="G108" s="11">
        <f t="shared" si="4"/>
        <v>14.574999999999999</v>
      </c>
      <c r="H108" s="11">
        <f t="shared" si="5"/>
        <v>7.2874999999999996</v>
      </c>
    </row>
    <row r="109" spans="1:8" x14ac:dyDescent="0.25">
      <c r="A109" s="1" t="s">
        <v>455</v>
      </c>
      <c r="B109" s="1" t="s">
        <v>450</v>
      </c>
      <c r="C109" s="2" t="s">
        <v>33</v>
      </c>
      <c r="D109" s="18" t="s">
        <v>320</v>
      </c>
      <c r="E109" s="3">
        <v>1808</v>
      </c>
      <c r="F109" s="11">
        <f t="shared" si="3"/>
        <v>50.222222222222221</v>
      </c>
      <c r="G109" s="11">
        <f t="shared" si="4"/>
        <v>45.2</v>
      </c>
      <c r="H109" s="11">
        <f t="shared" si="5"/>
        <v>22.6</v>
      </c>
    </row>
    <row r="110" spans="1:8" x14ac:dyDescent="0.25">
      <c r="A110" s="1" t="s">
        <v>329</v>
      </c>
      <c r="B110" s="1" t="s">
        <v>320</v>
      </c>
      <c r="C110" s="2" t="s">
        <v>2</v>
      </c>
      <c r="D110" s="18" t="s">
        <v>320</v>
      </c>
      <c r="E110" s="3">
        <v>1016</v>
      </c>
      <c r="F110" s="11">
        <f t="shared" si="3"/>
        <v>28.222222222222221</v>
      </c>
      <c r="G110" s="11">
        <f t="shared" si="4"/>
        <v>25.4</v>
      </c>
      <c r="H110" s="11">
        <f t="shared" si="5"/>
        <v>12.7</v>
      </c>
    </row>
    <row r="111" spans="1:8" x14ac:dyDescent="0.25">
      <c r="A111" s="1" t="s">
        <v>438</v>
      </c>
      <c r="B111" s="1" t="s">
        <v>437</v>
      </c>
      <c r="C111" s="2" t="s">
        <v>28</v>
      </c>
      <c r="D111" s="18" t="s">
        <v>320</v>
      </c>
      <c r="E111" s="3">
        <v>2136</v>
      </c>
      <c r="F111" s="11">
        <f t="shared" si="3"/>
        <v>59.333333333333336</v>
      </c>
      <c r="G111" s="11">
        <f t="shared" si="4"/>
        <v>53.4</v>
      </c>
      <c r="H111" s="11">
        <f t="shared" si="5"/>
        <v>26.7</v>
      </c>
    </row>
    <row r="112" spans="1:8" x14ac:dyDescent="0.25">
      <c r="A112" s="1" t="s">
        <v>327</v>
      </c>
      <c r="B112" s="1" t="s">
        <v>320</v>
      </c>
      <c r="C112" s="2" t="s">
        <v>28</v>
      </c>
      <c r="D112" s="18" t="s">
        <v>320</v>
      </c>
      <c r="E112" s="3">
        <v>2131</v>
      </c>
      <c r="F112" s="11">
        <f t="shared" si="3"/>
        <v>59.194444444444443</v>
      </c>
      <c r="G112" s="11">
        <f t="shared" si="4"/>
        <v>53.274999999999999</v>
      </c>
      <c r="H112" s="11">
        <f t="shared" si="5"/>
        <v>26.637499999999999</v>
      </c>
    </row>
    <row r="113" spans="1:8" x14ac:dyDescent="0.25">
      <c r="A113" s="1" t="s">
        <v>439</v>
      </c>
      <c r="B113" s="1" t="s">
        <v>437</v>
      </c>
      <c r="C113" s="2" t="s">
        <v>333</v>
      </c>
      <c r="D113" s="18" t="s">
        <v>320</v>
      </c>
      <c r="E113" s="3">
        <v>3283</v>
      </c>
      <c r="F113" s="11">
        <f t="shared" si="3"/>
        <v>91.194444444444443</v>
      </c>
      <c r="G113" s="11">
        <f t="shared" si="4"/>
        <v>82.075000000000003</v>
      </c>
      <c r="H113" s="11">
        <f t="shared" si="5"/>
        <v>41.037500000000001</v>
      </c>
    </row>
    <row r="114" spans="1:8" x14ac:dyDescent="0.25">
      <c r="A114" s="1" t="s">
        <v>310</v>
      </c>
      <c r="B114" s="1" t="s">
        <v>305</v>
      </c>
      <c r="C114" s="2" t="s">
        <v>33</v>
      </c>
      <c r="D114" s="18">
        <v>12</v>
      </c>
      <c r="E114" s="3">
        <v>561</v>
      </c>
      <c r="F114" s="11">
        <f t="shared" si="3"/>
        <v>15.583333333333334</v>
      </c>
      <c r="G114" s="11">
        <f t="shared" si="4"/>
        <v>14.025</v>
      </c>
      <c r="H114" s="11">
        <f t="shared" si="5"/>
        <v>7.0125000000000002</v>
      </c>
    </row>
    <row r="115" spans="1:8" x14ac:dyDescent="0.25">
      <c r="A115" s="1" t="s">
        <v>285</v>
      </c>
      <c r="B115" s="1" t="s">
        <v>275</v>
      </c>
      <c r="C115" s="2" t="s">
        <v>2</v>
      </c>
      <c r="D115" s="18" t="s">
        <v>320</v>
      </c>
      <c r="E115" s="3">
        <v>2142</v>
      </c>
      <c r="F115" s="11">
        <f t="shared" si="3"/>
        <v>59.5</v>
      </c>
      <c r="G115" s="11">
        <f t="shared" si="4"/>
        <v>53.55</v>
      </c>
      <c r="H115" s="11">
        <f t="shared" si="5"/>
        <v>26.774999999999999</v>
      </c>
    </row>
    <row r="116" spans="1:8" x14ac:dyDescent="0.25">
      <c r="A116" s="1" t="s">
        <v>286</v>
      </c>
      <c r="B116" s="1" t="s">
        <v>275</v>
      </c>
      <c r="C116" s="2" t="s">
        <v>2</v>
      </c>
      <c r="D116" s="18" t="s">
        <v>320</v>
      </c>
      <c r="E116" s="3">
        <v>2512</v>
      </c>
      <c r="F116" s="11">
        <f t="shared" si="3"/>
        <v>69.777777777777771</v>
      </c>
      <c r="G116" s="11">
        <f t="shared" si="4"/>
        <v>62.8</v>
      </c>
      <c r="H116" s="11">
        <f t="shared" si="5"/>
        <v>31.4</v>
      </c>
    </row>
    <row r="117" spans="1:8" x14ac:dyDescent="0.25">
      <c r="A117" s="1" t="s">
        <v>330</v>
      </c>
      <c r="B117" s="1" t="s">
        <v>320</v>
      </c>
      <c r="C117" s="2" t="s">
        <v>2</v>
      </c>
      <c r="D117" s="18" t="s">
        <v>320</v>
      </c>
      <c r="E117" s="3">
        <v>485</v>
      </c>
      <c r="F117" s="11">
        <f t="shared" si="3"/>
        <v>13.472222222222221</v>
      </c>
      <c r="G117" s="11">
        <f t="shared" si="4"/>
        <v>12.125</v>
      </c>
      <c r="H117" s="11">
        <f t="shared" si="5"/>
        <v>6.0625</v>
      </c>
    </row>
    <row r="118" spans="1:8" x14ac:dyDescent="0.25">
      <c r="A118" s="1" t="s">
        <v>85</v>
      </c>
      <c r="B118" s="1" t="s">
        <v>24</v>
      </c>
      <c r="C118" s="2" t="s">
        <v>49</v>
      </c>
      <c r="D118" s="18">
        <v>20</v>
      </c>
      <c r="E118" s="3">
        <v>779</v>
      </c>
      <c r="F118" s="11">
        <f t="shared" si="3"/>
        <v>21.638888888888889</v>
      </c>
      <c r="G118" s="11">
        <f t="shared" si="4"/>
        <v>19.475000000000001</v>
      </c>
      <c r="H118" s="11">
        <f t="shared" si="5"/>
        <v>9.7375000000000007</v>
      </c>
    </row>
    <row r="119" spans="1:8" x14ac:dyDescent="0.25">
      <c r="A119" s="1" t="s">
        <v>82</v>
      </c>
      <c r="B119" s="1" t="s">
        <v>24</v>
      </c>
      <c r="C119" s="2" t="s">
        <v>83</v>
      </c>
      <c r="D119" s="18">
        <v>24</v>
      </c>
      <c r="E119" s="3">
        <v>1134</v>
      </c>
      <c r="F119" s="11">
        <f t="shared" si="3"/>
        <v>31.5</v>
      </c>
      <c r="G119" s="11">
        <f t="shared" si="4"/>
        <v>28.35</v>
      </c>
      <c r="H119" s="11">
        <f t="shared" si="5"/>
        <v>14.175000000000001</v>
      </c>
    </row>
    <row r="120" spans="1:8" x14ac:dyDescent="0.25">
      <c r="A120" s="1" t="s">
        <v>343</v>
      </c>
      <c r="B120" s="1" t="s">
        <v>341</v>
      </c>
      <c r="C120" s="2" t="s">
        <v>2</v>
      </c>
      <c r="D120" s="18" t="s">
        <v>320</v>
      </c>
      <c r="E120" s="3">
        <v>1120</v>
      </c>
      <c r="F120" s="11">
        <f t="shared" si="3"/>
        <v>31.111111111111111</v>
      </c>
      <c r="G120" s="11">
        <f t="shared" si="4"/>
        <v>28</v>
      </c>
      <c r="H120" s="11">
        <f t="shared" si="5"/>
        <v>14</v>
      </c>
    </row>
    <row r="121" spans="1:8" x14ac:dyDescent="0.25">
      <c r="A121" s="1" t="s">
        <v>7</v>
      </c>
      <c r="B121" s="1" t="s">
        <v>4</v>
      </c>
      <c r="C121" s="2" t="s">
        <v>8</v>
      </c>
      <c r="D121" s="18">
        <v>27</v>
      </c>
      <c r="E121" s="2">
        <v>1849</v>
      </c>
      <c r="F121" s="11">
        <f t="shared" si="3"/>
        <v>51.361111111111114</v>
      </c>
      <c r="G121" s="11">
        <f t="shared" si="4"/>
        <v>46.225000000000001</v>
      </c>
      <c r="H121" s="11">
        <f t="shared" si="5"/>
        <v>23.112500000000001</v>
      </c>
    </row>
    <row r="122" spans="1:8" x14ac:dyDescent="0.25">
      <c r="A122" s="1" t="s">
        <v>80</v>
      </c>
      <c r="B122" s="1" t="s">
        <v>24</v>
      </c>
      <c r="C122" s="2" t="s">
        <v>73</v>
      </c>
      <c r="D122" s="18">
        <v>15</v>
      </c>
      <c r="E122" s="3">
        <v>900</v>
      </c>
      <c r="F122" s="11">
        <f t="shared" si="3"/>
        <v>25</v>
      </c>
      <c r="G122" s="11">
        <f t="shared" si="4"/>
        <v>22.5</v>
      </c>
      <c r="H122" s="11">
        <f t="shared" si="5"/>
        <v>11.25</v>
      </c>
    </row>
    <row r="123" spans="1:8" x14ac:dyDescent="0.25">
      <c r="A123" s="1" t="s">
        <v>460</v>
      </c>
      <c r="B123" s="1" t="s">
        <v>458</v>
      </c>
      <c r="C123" s="2" t="s">
        <v>232</v>
      </c>
      <c r="D123" s="18">
        <v>10</v>
      </c>
      <c r="E123" s="3">
        <v>647</v>
      </c>
      <c r="F123" s="11">
        <f t="shared" si="3"/>
        <v>17.972222222222221</v>
      </c>
      <c r="G123" s="11">
        <f t="shared" si="4"/>
        <v>16.175000000000001</v>
      </c>
      <c r="H123" s="11">
        <f t="shared" si="5"/>
        <v>8.0875000000000004</v>
      </c>
    </row>
    <row r="124" spans="1:8" x14ac:dyDescent="0.25">
      <c r="A124" s="1" t="s">
        <v>459</v>
      </c>
      <c r="B124" s="1" t="s">
        <v>458</v>
      </c>
      <c r="C124" s="2" t="s">
        <v>62</v>
      </c>
      <c r="D124" s="18">
        <v>13</v>
      </c>
      <c r="E124" s="3">
        <v>832</v>
      </c>
      <c r="F124" s="11">
        <f t="shared" si="3"/>
        <v>23.111111111111111</v>
      </c>
      <c r="G124" s="11">
        <f t="shared" si="4"/>
        <v>20.8</v>
      </c>
      <c r="H124" s="11">
        <f t="shared" si="5"/>
        <v>10.4</v>
      </c>
    </row>
    <row r="125" spans="1:8" x14ac:dyDescent="0.25">
      <c r="A125" s="1" t="s">
        <v>328</v>
      </c>
      <c r="B125" s="1" t="s">
        <v>320</v>
      </c>
      <c r="C125" s="2" t="s">
        <v>167</v>
      </c>
      <c r="D125" s="18">
        <v>9</v>
      </c>
      <c r="E125" s="3">
        <v>659</v>
      </c>
      <c r="F125" s="11">
        <f t="shared" si="3"/>
        <v>18.305555555555557</v>
      </c>
      <c r="G125" s="11">
        <f t="shared" si="4"/>
        <v>16.475000000000001</v>
      </c>
      <c r="H125" s="11">
        <f t="shared" si="5"/>
        <v>8.2375000000000007</v>
      </c>
    </row>
    <row r="126" spans="1:8" x14ac:dyDescent="0.25">
      <c r="A126" s="7" t="s">
        <v>521</v>
      </c>
      <c r="B126" s="5" t="s">
        <v>295</v>
      </c>
      <c r="C126" s="2">
        <v>25</v>
      </c>
      <c r="D126" s="18">
        <v>12</v>
      </c>
      <c r="E126" s="3">
        <v>566</v>
      </c>
      <c r="F126" s="11">
        <f t="shared" ref="F126:F189" si="6">E126/36</f>
        <v>15.722222222222221</v>
      </c>
      <c r="G126" s="11">
        <f t="shared" ref="G126:G189" si="7">E126/40</f>
        <v>14.15</v>
      </c>
      <c r="H126" s="11">
        <f t="shared" ref="H126:H189" si="8">E126/80</f>
        <v>7.0750000000000002</v>
      </c>
    </row>
    <row r="127" spans="1:8" x14ac:dyDescent="0.25">
      <c r="A127" s="1" t="s">
        <v>86</v>
      </c>
      <c r="B127" s="1" t="s">
        <v>24</v>
      </c>
      <c r="C127" s="2" t="s">
        <v>22</v>
      </c>
      <c r="D127" s="18">
        <v>18</v>
      </c>
      <c r="E127" s="3">
        <v>854</v>
      </c>
      <c r="F127" s="11">
        <f t="shared" si="6"/>
        <v>23.722222222222221</v>
      </c>
      <c r="G127" s="11">
        <f t="shared" si="7"/>
        <v>21.35</v>
      </c>
      <c r="H127" s="11">
        <f t="shared" si="8"/>
        <v>10.675000000000001</v>
      </c>
    </row>
    <row r="128" spans="1:8" x14ac:dyDescent="0.25">
      <c r="A128" s="1" t="s">
        <v>326</v>
      </c>
      <c r="B128" s="1" t="s">
        <v>320</v>
      </c>
      <c r="C128" s="2" t="s">
        <v>70</v>
      </c>
      <c r="D128" s="18" t="s">
        <v>320</v>
      </c>
      <c r="E128" s="3">
        <v>481</v>
      </c>
      <c r="F128" s="11">
        <f t="shared" si="6"/>
        <v>13.361111111111111</v>
      </c>
      <c r="G128" s="11">
        <f t="shared" si="7"/>
        <v>12.025</v>
      </c>
      <c r="H128" s="11">
        <f t="shared" si="8"/>
        <v>6.0125000000000002</v>
      </c>
    </row>
    <row r="129" spans="1:9" x14ac:dyDescent="0.25">
      <c r="A129" s="1" t="s">
        <v>331</v>
      </c>
      <c r="B129" s="1" t="s">
        <v>320</v>
      </c>
      <c r="C129" s="2" t="s">
        <v>2</v>
      </c>
      <c r="D129" s="18" t="s">
        <v>320</v>
      </c>
      <c r="E129" s="3">
        <v>713</v>
      </c>
      <c r="F129" s="11">
        <f t="shared" si="6"/>
        <v>19.805555555555557</v>
      </c>
      <c r="G129" s="11">
        <f t="shared" si="7"/>
        <v>17.824999999999999</v>
      </c>
      <c r="H129" s="11">
        <f t="shared" si="8"/>
        <v>8.9124999999999996</v>
      </c>
    </row>
    <row r="130" spans="1:9" x14ac:dyDescent="0.25">
      <c r="A130" s="1" t="s">
        <v>81</v>
      </c>
      <c r="B130" s="1" t="s">
        <v>24</v>
      </c>
      <c r="C130" s="2" t="s">
        <v>37</v>
      </c>
      <c r="D130" s="18">
        <v>15</v>
      </c>
      <c r="E130" s="3">
        <v>713</v>
      </c>
      <c r="F130" s="11">
        <f t="shared" si="6"/>
        <v>19.805555555555557</v>
      </c>
      <c r="G130" s="11">
        <f t="shared" si="7"/>
        <v>17.824999999999999</v>
      </c>
      <c r="H130" s="11">
        <f t="shared" si="8"/>
        <v>8.9124999999999996</v>
      </c>
    </row>
    <row r="131" spans="1:9" x14ac:dyDescent="0.25">
      <c r="A131" s="1" t="s">
        <v>266</v>
      </c>
      <c r="B131" s="1" t="s">
        <v>24</v>
      </c>
      <c r="C131" s="2" t="s">
        <v>49</v>
      </c>
      <c r="D131" s="18">
        <v>18</v>
      </c>
      <c r="E131" s="3">
        <v>831</v>
      </c>
      <c r="F131" s="11">
        <f t="shared" si="6"/>
        <v>23.083333333333332</v>
      </c>
      <c r="G131" s="11">
        <f t="shared" si="7"/>
        <v>20.774999999999999</v>
      </c>
      <c r="H131" s="11">
        <f t="shared" si="8"/>
        <v>10.387499999999999</v>
      </c>
    </row>
    <row r="132" spans="1:9" x14ac:dyDescent="0.25">
      <c r="A132" s="1" t="s">
        <v>340</v>
      </c>
      <c r="B132" s="1" t="s">
        <v>320</v>
      </c>
      <c r="C132" s="2" t="s">
        <v>28</v>
      </c>
      <c r="D132" s="18">
        <v>9</v>
      </c>
      <c r="E132" s="3">
        <v>704</v>
      </c>
      <c r="F132" s="11">
        <f t="shared" si="6"/>
        <v>19.555555555555557</v>
      </c>
      <c r="G132" s="11">
        <f t="shared" si="7"/>
        <v>17.600000000000001</v>
      </c>
      <c r="H132" s="11">
        <f t="shared" si="8"/>
        <v>8.8000000000000007</v>
      </c>
    </row>
    <row r="133" spans="1:9" x14ac:dyDescent="0.25">
      <c r="A133" s="1" t="s">
        <v>540</v>
      </c>
      <c r="B133" s="1" t="s">
        <v>24</v>
      </c>
      <c r="C133" s="2">
        <v>28</v>
      </c>
      <c r="D133" s="18">
        <v>12</v>
      </c>
      <c r="E133" s="3">
        <v>647</v>
      </c>
      <c r="F133" s="11">
        <f t="shared" si="6"/>
        <v>17.972222222222221</v>
      </c>
      <c r="G133" s="11">
        <f t="shared" si="7"/>
        <v>16.175000000000001</v>
      </c>
      <c r="H133" s="11">
        <f t="shared" si="8"/>
        <v>8.0875000000000004</v>
      </c>
    </row>
    <row r="134" spans="1:9" x14ac:dyDescent="0.25">
      <c r="A134" s="1" t="s">
        <v>461</v>
      </c>
      <c r="B134" s="1" t="s">
        <v>458</v>
      </c>
      <c r="C134" s="2" t="s">
        <v>59</v>
      </c>
      <c r="D134" s="18">
        <v>12</v>
      </c>
      <c r="E134" s="3">
        <v>724</v>
      </c>
      <c r="F134" s="11">
        <f t="shared" si="6"/>
        <v>20.111111111111111</v>
      </c>
      <c r="G134" s="11">
        <f t="shared" si="7"/>
        <v>18.100000000000001</v>
      </c>
      <c r="H134" s="11">
        <f t="shared" si="8"/>
        <v>9.0500000000000007</v>
      </c>
      <c r="I134" s="8"/>
    </row>
    <row r="135" spans="1:9" x14ac:dyDescent="0.25">
      <c r="A135" s="1" t="s">
        <v>322</v>
      </c>
      <c r="B135" s="1" t="s">
        <v>320</v>
      </c>
      <c r="C135" s="2" t="s">
        <v>2</v>
      </c>
      <c r="D135" s="18">
        <v>14</v>
      </c>
      <c r="E135" s="3">
        <v>840</v>
      </c>
      <c r="F135" s="11">
        <f t="shared" si="6"/>
        <v>23.333333333333332</v>
      </c>
      <c r="G135" s="11">
        <f t="shared" si="7"/>
        <v>21</v>
      </c>
      <c r="H135" s="11">
        <f t="shared" si="8"/>
        <v>10.5</v>
      </c>
    </row>
    <row r="136" spans="1:9" x14ac:dyDescent="0.25">
      <c r="A136" s="1" t="s">
        <v>472</v>
      </c>
      <c r="B136" s="1" t="s">
        <v>473</v>
      </c>
      <c r="C136" s="2" t="s">
        <v>232</v>
      </c>
      <c r="D136" s="18">
        <v>12</v>
      </c>
      <c r="E136" s="3">
        <v>645</v>
      </c>
      <c r="F136" s="11">
        <f t="shared" si="6"/>
        <v>17.916666666666668</v>
      </c>
      <c r="G136" s="11">
        <f t="shared" si="7"/>
        <v>16.125</v>
      </c>
      <c r="H136" s="11">
        <f t="shared" si="8"/>
        <v>8.0625</v>
      </c>
    </row>
    <row r="137" spans="1:9" x14ac:dyDescent="0.25">
      <c r="A137" s="1" t="s">
        <v>284</v>
      </c>
      <c r="B137" s="1" t="s">
        <v>275</v>
      </c>
      <c r="C137" s="2" t="s">
        <v>28</v>
      </c>
      <c r="D137" s="18" t="s">
        <v>320</v>
      </c>
      <c r="E137" s="3">
        <v>1140</v>
      </c>
      <c r="F137" s="11">
        <f t="shared" si="6"/>
        <v>31.666666666666668</v>
      </c>
      <c r="G137" s="11">
        <f t="shared" si="7"/>
        <v>28.5</v>
      </c>
      <c r="H137" s="11">
        <f t="shared" si="8"/>
        <v>14.25</v>
      </c>
    </row>
    <row r="138" spans="1:9" x14ac:dyDescent="0.25">
      <c r="A138" s="1" t="s">
        <v>84</v>
      </c>
      <c r="B138" s="1" t="s">
        <v>24</v>
      </c>
      <c r="C138" s="2" t="s">
        <v>83</v>
      </c>
      <c r="D138" s="18">
        <v>14</v>
      </c>
      <c r="E138" s="3">
        <v>944</v>
      </c>
      <c r="F138" s="11">
        <f t="shared" si="6"/>
        <v>26.222222222222221</v>
      </c>
      <c r="G138" s="11">
        <f t="shared" si="7"/>
        <v>23.6</v>
      </c>
      <c r="H138" s="11">
        <f t="shared" si="8"/>
        <v>11.8</v>
      </c>
    </row>
    <row r="139" spans="1:9" x14ac:dyDescent="0.25">
      <c r="A139" s="1" t="s">
        <v>79</v>
      </c>
      <c r="B139" s="1" t="s">
        <v>24</v>
      </c>
      <c r="C139" s="2" t="s">
        <v>59</v>
      </c>
      <c r="D139" s="18">
        <v>10</v>
      </c>
      <c r="E139" s="3">
        <v>717</v>
      </c>
      <c r="F139" s="11">
        <f t="shared" si="6"/>
        <v>19.916666666666668</v>
      </c>
      <c r="G139" s="11">
        <f t="shared" si="7"/>
        <v>17.925000000000001</v>
      </c>
      <c r="H139" s="11">
        <f t="shared" si="8"/>
        <v>8.9625000000000004</v>
      </c>
    </row>
    <row r="140" spans="1:9" x14ac:dyDescent="0.25">
      <c r="A140" s="1" t="s">
        <v>332</v>
      </c>
      <c r="B140" s="1" t="s">
        <v>320</v>
      </c>
      <c r="C140" s="2" t="s">
        <v>232</v>
      </c>
      <c r="D140" s="18" t="s">
        <v>320</v>
      </c>
      <c r="E140" s="3">
        <v>1723</v>
      </c>
      <c r="F140" s="11">
        <f t="shared" si="6"/>
        <v>47.861111111111114</v>
      </c>
      <c r="G140" s="11">
        <f t="shared" si="7"/>
        <v>43.075000000000003</v>
      </c>
      <c r="H140" s="11">
        <f t="shared" si="8"/>
        <v>21.537500000000001</v>
      </c>
    </row>
    <row r="141" spans="1:9" x14ac:dyDescent="0.25">
      <c r="A141" s="1" t="s">
        <v>411</v>
      </c>
      <c r="B141" s="1" t="s">
        <v>405</v>
      </c>
      <c r="C141" s="2" t="s">
        <v>70</v>
      </c>
      <c r="D141" s="18">
        <v>4</v>
      </c>
      <c r="E141" s="3">
        <v>313</v>
      </c>
      <c r="F141" s="11">
        <f t="shared" si="6"/>
        <v>8.6944444444444446</v>
      </c>
      <c r="G141" s="11">
        <f t="shared" si="7"/>
        <v>7.8250000000000002</v>
      </c>
      <c r="H141" s="11">
        <f t="shared" si="8"/>
        <v>3.9125000000000001</v>
      </c>
    </row>
    <row r="142" spans="1:9" x14ac:dyDescent="0.25">
      <c r="A142" s="1" t="s">
        <v>260</v>
      </c>
      <c r="B142" s="1" t="s">
        <v>24</v>
      </c>
      <c r="C142" s="2" t="s">
        <v>167</v>
      </c>
      <c r="D142" s="18">
        <v>4</v>
      </c>
      <c r="E142" s="3">
        <v>432</v>
      </c>
      <c r="F142" s="11">
        <f t="shared" si="6"/>
        <v>12</v>
      </c>
      <c r="G142" s="11">
        <f t="shared" si="7"/>
        <v>10.8</v>
      </c>
      <c r="H142" s="11">
        <f t="shared" si="8"/>
        <v>5.4</v>
      </c>
    </row>
    <row r="143" spans="1:9" x14ac:dyDescent="0.25">
      <c r="A143" s="7" t="s">
        <v>510</v>
      </c>
      <c r="B143" s="5" t="s">
        <v>509</v>
      </c>
      <c r="C143" s="2">
        <v>15</v>
      </c>
      <c r="D143" s="18">
        <v>13</v>
      </c>
      <c r="E143" s="3">
        <v>479</v>
      </c>
      <c r="F143" s="11">
        <f t="shared" si="6"/>
        <v>13.305555555555555</v>
      </c>
      <c r="G143" s="11">
        <f t="shared" si="7"/>
        <v>11.975</v>
      </c>
      <c r="H143" s="11">
        <f t="shared" si="8"/>
        <v>5.9874999999999998</v>
      </c>
    </row>
    <row r="144" spans="1:9" x14ac:dyDescent="0.25">
      <c r="A144" s="4" t="s">
        <v>103</v>
      </c>
      <c r="B144" s="1" t="s">
        <v>24</v>
      </c>
      <c r="C144" s="2" t="s">
        <v>37</v>
      </c>
      <c r="D144" s="18">
        <v>22</v>
      </c>
      <c r="E144" s="3">
        <v>782</v>
      </c>
      <c r="F144" s="11">
        <f t="shared" si="6"/>
        <v>21.722222222222221</v>
      </c>
      <c r="G144" s="11">
        <f t="shared" si="7"/>
        <v>19.55</v>
      </c>
      <c r="H144" s="11">
        <f t="shared" si="8"/>
        <v>9.7750000000000004</v>
      </c>
    </row>
    <row r="145" spans="1:8" x14ac:dyDescent="0.25">
      <c r="A145" s="4" t="s">
        <v>230</v>
      </c>
      <c r="B145" s="1" t="s">
        <v>24</v>
      </c>
      <c r="C145" s="2" t="s">
        <v>33</v>
      </c>
      <c r="D145" s="18">
        <v>20</v>
      </c>
      <c r="E145" s="3">
        <v>703</v>
      </c>
      <c r="F145" s="11">
        <f t="shared" si="6"/>
        <v>19.527777777777779</v>
      </c>
      <c r="G145" s="11">
        <f t="shared" si="7"/>
        <v>17.574999999999999</v>
      </c>
      <c r="H145" s="11">
        <f t="shared" si="8"/>
        <v>8.7874999999999996</v>
      </c>
    </row>
    <row r="146" spans="1:8" x14ac:dyDescent="0.25">
      <c r="A146" s="4" t="s">
        <v>261</v>
      </c>
      <c r="B146" s="1" t="s">
        <v>24</v>
      </c>
      <c r="C146" s="2" t="s">
        <v>229</v>
      </c>
      <c r="D146" s="18">
        <v>20</v>
      </c>
      <c r="E146" s="3">
        <v>1110</v>
      </c>
      <c r="F146" s="11">
        <f t="shared" si="6"/>
        <v>30.833333333333332</v>
      </c>
      <c r="G146" s="11">
        <f t="shared" si="7"/>
        <v>27.75</v>
      </c>
      <c r="H146" s="11">
        <f t="shared" si="8"/>
        <v>13.875</v>
      </c>
    </row>
    <row r="147" spans="1:8" x14ac:dyDescent="0.25">
      <c r="A147" s="47" t="s">
        <v>94</v>
      </c>
      <c r="B147" s="47" t="s">
        <v>24</v>
      </c>
      <c r="C147" s="48" t="s">
        <v>33</v>
      </c>
      <c r="D147" s="48">
        <v>15</v>
      </c>
      <c r="E147" s="3">
        <v>539</v>
      </c>
      <c r="F147" s="11">
        <f t="shared" si="6"/>
        <v>14.972222222222221</v>
      </c>
      <c r="G147" s="11">
        <f t="shared" si="7"/>
        <v>13.475</v>
      </c>
      <c r="H147" s="11">
        <f t="shared" si="8"/>
        <v>6.7374999999999998</v>
      </c>
    </row>
    <row r="148" spans="1:8" x14ac:dyDescent="0.25">
      <c r="A148" s="7" t="s">
        <v>522</v>
      </c>
      <c r="B148" s="5" t="s">
        <v>512</v>
      </c>
      <c r="C148" s="2">
        <v>18</v>
      </c>
      <c r="D148" s="18">
        <v>18</v>
      </c>
      <c r="E148" s="3">
        <v>1900</v>
      </c>
      <c r="F148" s="11">
        <f t="shared" si="6"/>
        <v>52.777777777777779</v>
      </c>
      <c r="G148" s="11">
        <f t="shared" si="7"/>
        <v>47.5</v>
      </c>
      <c r="H148" s="11">
        <f t="shared" si="8"/>
        <v>23.75</v>
      </c>
    </row>
    <row r="149" spans="1:8" x14ac:dyDescent="0.25">
      <c r="A149" s="4" t="s">
        <v>228</v>
      </c>
      <c r="B149" s="1" t="s">
        <v>24</v>
      </c>
      <c r="C149" s="2" t="s">
        <v>229</v>
      </c>
      <c r="D149" s="18">
        <v>20</v>
      </c>
      <c r="E149" s="3">
        <v>1110</v>
      </c>
      <c r="F149" s="11">
        <f t="shared" si="6"/>
        <v>30.833333333333332</v>
      </c>
      <c r="G149" s="11">
        <f t="shared" si="7"/>
        <v>27.75</v>
      </c>
      <c r="H149" s="11">
        <f t="shared" si="8"/>
        <v>13.875</v>
      </c>
    </row>
    <row r="150" spans="1:8" x14ac:dyDescent="0.25">
      <c r="A150" s="7" t="s">
        <v>513</v>
      </c>
      <c r="B150" s="1" t="s">
        <v>512</v>
      </c>
      <c r="C150" s="2">
        <v>20</v>
      </c>
      <c r="D150" s="18">
        <v>10</v>
      </c>
      <c r="E150" s="3">
        <v>684</v>
      </c>
      <c r="F150" s="11">
        <f t="shared" si="6"/>
        <v>19</v>
      </c>
      <c r="G150" s="11">
        <f t="shared" si="7"/>
        <v>17.100000000000001</v>
      </c>
      <c r="H150" s="11">
        <f t="shared" si="8"/>
        <v>8.5500000000000007</v>
      </c>
    </row>
    <row r="151" spans="1:8" x14ac:dyDescent="0.25">
      <c r="A151" s="7" t="s">
        <v>507</v>
      </c>
      <c r="B151" s="1" t="s">
        <v>505</v>
      </c>
      <c r="C151" s="2">
        <v>167</v>
      </c>
      <c r="D151" s="18">
        <v>12</v>
      </c>
      <c r="E151" s="3">
        <v>365</v>
      </c>
      <c r="F151" s="11">
        <f t="shared" si="6"/>
        <v>10.138888888888889</v>
      </c>
      <c r="G151" s="11">
        <f t="shared" si="7"/>
        <v>9.125</v>
      </c>
      <c r="H151" s="11">
        <f t="shared" si="8"/>
        <v>4.5625</v>
      </c>
    </row>
    <row r="152" spans="1:8" x14ac:dyDescent="0.25">
      <c r="A152" s="4" t="s">
        <v>20</v>
      </c>
      <c r="B152" s="1" t="s">
        <v>4</v>
      </c>
      <c r="C152" s="2" t="s">
        <v>21</v>
      </c>
      <c r="D152" s="18">
        <v>43</v>
      </c>
      <c r="E152" s="2">
        <v>2750</v>
      </c>
      <c r="F152" s="11">
        <f t="shared" si="6"/>
        <v>76.388888888888886</v>
      </c>
      <c r="G152" s="11">
        <f t="shared" si="7"/>
        <v>68.75</v>
      </c>
      <c r="H152" s="11">
        <f t="shared" si="8"/>
        <v>34.375</v>
      </c>
    </row>
    <row r="153" spans="1:8" x14ac:dyDescent="0.25">
      <c r="A153" s="4" t="s">
        <v>108</v>
      </c>
      <c r="B153" s="1" t="s">
        <v>24</v>
      </c>
      <c r="C153" s="2" t="s">
        <v>109</v>
      </c>
      <c r="D153" s="18">
        <v>21</v>
      </c>
      <c r="E153" s="3">
        <v>1174</v>
      </c>
      <c r="F153" s="11">
        <f t="shared" si="6"/>
        <v>32.611111111111114</v>
      </c>
      <c r="G153" s="11">
        <f t="shared" si="7"/>
        <v>29.35</v>
      </c>
      <c r="H153" s="11">
        <f t="shared" si="8"/>
        <v>14.675000000000001</v>
      </c>
    </row>
    <row r="154" spans="1:8" x14ac:dyDescent="0.25">
      <c r="A154" s="7" t="s">
        <v>516</v>
      </c>
      <c r="B154" s="1" t="s">
        <v>515</v>
      </c>
      <c r="C154" s="2">
        <v>298</v>
      </c>
      <c r="D154" s="18">
        <v>20</v>
      </c>
      <c r="E154" s="3">
        <v>2650</v>
      </c>
      <c r="F154" s="11">
        <f t="shared" si="6"/>
        <v>73.611111111111114</v>
      </c>
      <c r="G154" s="11">
        <f t="shared" si="7"/>
        <v>66.25</v>
      </c>
      <c r="H154" s="11">
        <f t="shared" si="8"/>
        <v>33.125</v>
      </c>
    </row>
    <row r="155" spans="1:8" x14ac:dyDescent="0.25">
      <c r="A155" s="5" t="s">
        <v>523</v>
      </c>
      <c r="B155" s="5" t="s">
        <v>295</v>
      </c>
      <c r="C155" s="2" t="s">
        <v>2</v>
      </c>
      <c r="D155" s="18">
        <v>15</v>
      </c>
      <c r="E155" s="3">
        <v>647</v>
      </c>
      <c r="F155" s="11">
        <f t="shared" si="6"/>
        <v>17.972222222222221</v>
      </c>
      <c r="G155" s="11">
        <f t="shared" si="7"/>
        <v>16.175000000000001</v>
      </c>
      <c r="H155" s="11">
        <f t="shared" si="8"/>
        <v>8.0875000000000004</v>
      </c>
    </row>
    <row r="156" spans="1:8" x14ac:dyDescent="0.25">
      <c r="A156" s="1" t="s">
        <v>95</v>
      </c>
      <c r="B156" s="1" t="s">
        <v>24</v>
      </c>
      <c r="C156" s="2" t="s">
        <v>33</v>
      </c>
      <c r="D156" s="18">
        <v>19</v>
      </c>
      <c r="E156" s="3">
        <v>679</v>
      </c>
      <c r="F156" s="11">
        <f t="shared" si="6"/>
        <v>18.861111111111111</v>
      </c>
      <c r="G156" s="11">
        <f t="shared" si="7"/>
        <v>16.975000000000001</v>
      </c>
      <c r="H156" s="11">
        <f t="shared" si="8"/>
        <v>8.4875000000000007</v>
      </c>
    </row>
    <row r="157" spans="1:8" x14ac:dyDescent="0.25">
      <c r="A157" s="1" t="s">
        <v>96</v>
      </c>
      <c r="B157" s="1" t="s">
        <v>24</v>
      </c>
      <c r="C157" s="2" t="s">
        <v>33</v>
      </c>
      <c r="D157" s="18">
        <v>19</v>
      </c>
      <c r="E157" s="3">
        <v>678</v>
      </c>
      <c r="F157" s="11">
        <f t="shared" si="6"/>
        <v>18.833333333333332</v>
      </c>
      <c r="G157" s="11">
        <f t="shared" si="7"/>
        <v>16.95</v>
      </c>
      <c r="H157" s="11">
        <f t="shared" si="8"/>
        <v>8.4749999999999996</v>
      </c>
    </row>
    <row r="158" spans="1:8" x14ac:dyDescent="0.25">
      <c r="A158" s="1" t="s">
        <v>97</v>
      </c>
      <c r="B158" s="1" t="s">
        <v>24</v>
      </c>
      <c r="C158" s="2" t="s">
        <v>33</v>
      </c>
      <c r="D158" s="18">
        <v>20</v>
      </c>
      <c r="E158" s="3">
        <v>729</v>
      </c>
      <c r="F158" s="11">
        <f t="shared" si="6"/>
        <v>20.25</v>
      </c>
      <c r="G158" s="11">
        <f t="shared" si="7"/>
        <v>18.225000000000001</v>
      </c>
      <c r="H158" s="11">
        <f t="shared" si="8"/>
        <v>9.1125000000000007</v>
      </c>
    </row>
    <row r="159" spans="1:8" x14ac:dyDescent="0.25">
      <c r="A159" s="1" t="s">
        <v>106</v>
      </c>
      <c r="B159" s="1" t="s">
        <v>24</v>
      </c>
      <c r="C159" s="2" t="s">
        <v>27</v>
      </c>
      <c r="D159" s="18">
        <v>16</v>
      </c>
      <c r="E159" s="3">
        <v>765</v>
      </c>
      <c r="F159" s="11">
        <f t="shared" si="6"/>
        <v>21.25</v>
      </c>
      <c r="G159" s="11">
        <f t="shared" si="7"/>
        <v>19.125</v>
      </c>
      <c r="H159" s="11">
        <f t="shared" si="8"/>
        <v>9.5625</v>
      </c>
    </row>
    <row r="160" spans="1:8" x14ac:dyDescent="0.25">
      <c r="A160" s="7" t="s">
        <v>511</v>
      </c>
      <c r="B160" s="1" t="s">
        <v>509</v>
      </c>
      <c r="C160" s="2">
        <v>25</v>
      </c>
      <c r="D160" s="18">
        <v>10</v>
      </c>
      <c r="E160" s="3">
        <v>664</v>
      </c>
      <c r="F160" s="11">
        <f t="shared" si="6"/>
        <v>18.444444444444443</v>
      </c>
      <c r="G160" s="11">
        <f t="shared" si="7"/>
        <v>16.600000000000001</v>
      </c>
      <c r="H160" s="11">
        <f t="shared" si="8"/>
        <v>8.3000000000000007</v>
      </c>
    </row>
    <row r="161" spans="1:8" x14ac:dyDescent="0.25">
      <c r="A161" s="4" t="s">
        <v>107</v>
      </c>
      <c r="B161" s="1" t="s">
        <v>24</v>
      </c>
      <c r="C161" s="2" t="s">
        <v>27</v>
      </c>
      <c r="D161" s="18">
        <v>16</v>
      </c>
      <c r="E161" s="3">
        <v>729</v>
      </c>
      <c r="F161" s="11">
        <f t="shared" si="6"/>
        <v>20.25</v>
      </c>
      <c r="G161" s="11">
        <f t="shared" si="7"/>
        <v>18.225000000000001</v>
      </c>
      <c r="H161" s="11">
        <f t="shared" si="8"/>
        <v>9.1125000000000007</v>
      </c>
    </row>
    <row r="162" spans="1:8" x14ac:dyDescent="0.25">
      <c r="A162" s="4" t="s">
        <v>426</v>
      </c>
      <c r="B162" s="1" t="s">
        <v>405</v>
      </c>
      <c r="C162" s="2" t="s">
        <v>2</v>
      </c>
      <c r="D162" s="18">
        <v>20</v>
      </c>
      <c r="E162" s="3">
        <v>726</v>
      </c>
      <c r="F162" s="11">
        <f t="shared" si="6"/>
        <v>20.166666666666668</v>
      </c>
      <c r="G162" s="11">
        <f t="shared" si="7"/>
        <v>18.149999999999999</v>
      </c>
      <c r="H162" s="11">
        <f t="shared" si="8"/>
        <v>9.0749999999999993</v>
      </c>
    </row>
    <row r="163" spans="1:8" x14ac:dyDescent="0.25">
      <c r="A163" s="4" t="s">
        <v>427</v>
      </c>
      <c r="B163" s="1" t="s">
        <v>405</v>
      </c>
      <c r="C163" s="2" t="s">
        <v>2</v>
      </c>
      <c r="D163" s="18">
        <v>16</v>
      </c>
      <c r="E163" s="3">
        <v>582</v>
      </c>
      <c r="F163" s="11">
        <f t="shared" si="6"/>
        <v>16.166666666666668</v>
      </c>
      <c r="G163" s="11">
        <f t="shared" si="7"/>
        <v>14.55</v>
      </c>
      <c r="H163" s="11">
        <f t="shared" si="8"/>
        <v>7.2750000000000004</v>
      </c>
    </row>
    <row r="164" spans="1:8" x14ac:dyDescent="0.25">
      <c r="A164" s="4" t="s">
        <v>98</v>
      </c>
      <c r="B164" s="1" t="s">
        <v>24</v>
      </c>
      <c r="C164" s="2" t="s">
        <v>33</v>
      </c>
      <c r="D164" s="18">
        <v>15</v>
      </c>
      <c r="E164" s="3">
        <v>557</v>
      </c>
      <c r="F164" s="11">
        <f t="shared" si="6"/>
        <v>15.472222222222221</v>
      </c>
      <c r="G164" s="11">
        <f t="shared" si="7"/>
        <v>13.925000000000001</v>
      </c>
      <c r="H164" s="11">
        <f t="shared" si="8"/>
        <v>6.9625000000000004</v>
      </c>
    </row>
    <row r="165" spans="1:8" x14ac:dyDescent="0.25">
      <c r="A165" s="4" t="s">
        <v>323</v>
      </c>
      <c r="B165" s="1" t="s">
        <v>320</v>
      </c>
      <c r="C165" s="2" t="s">
        <v>33</v>
      </c>
      <c r="D165" s="18">
        <v>21</v>
      </c>
      <c r="E165" s="3">
        <v>746</v>
      </c>
      <c r="F165" s="11">
        <f t="shared" si="6"/>
        <v>20.722222222222221</v>
      </c>
      <c r="G165" s="11">
        <f t="shared" si="7"/>
        <v>18.649999999999999</v>
      </c>
      <c r="H165" s="11">
        <f t="shared" si="8"/>
        <v>9.3249999999999993</v>
      </c>
    </row>
    <row r="166" spans="1:8" x14ac:dyDescent="0.25">
      <c r="A166" s="4" t="s">
        <v>104</v>
      </c>
      <c r="B166" s="1" t="s">
        <v>24</v>
      </c>
      <c r="C166" s="2" t="s">
        <v>37</v>
      </c>
      <c r="D166" s="18">
        <v>19</v>
      </c>
      <c r="E166" s="3">
        <v>695</v>
      </c>
      <c r="F166" s="11">
        <f t="shared" si="6"/>
        <v>19.305555555555557</v>
      </c>
      <c r="G166" s="11">
        <f t="shared" si="7"/>
        <v>17.375</v>
      </c>
      <c r="H166" s="11">
        <f t="shared" si="8"/>
        <v>8.6875</v>
      </c>
    </row>
    <row r="167" spans="1:8" x14ac:dyDescent="0.25">
      <c r="A167" s="4" t="s">
        <v>99</v>
      </c>
      <c r="B167" s="1" t="s">
        <v>24</v>
      </c>
      <c r="C167" s="2" t="s">
        <v>33</v>
      </c>
      <c r="D167" s="18">
        <v>19</v>
      </c>
      <c r="E167" s="3">
        <v>684</v>
      </c>
      <c r="F167" s="11">
        <f t="shared" si="6"/>
        <v>19</v>
      </c>
      <c r="G167" s="11">
        <f t="shared" si="7"/>
        <v>17.100000000000001</v>
      </c>
      <c r="H167" s="11">
        <f t="shared" si="8"/>
        <v>8.5500000000000007</v>
      </c>
    </row>
    <row r="168" spans="1:8" x14ac:dyDescent="0.25">
      <c r="A168" s="4" t="s">
        <v>90</v>
      </c>
      <c r="B168" s="1" t="s">
        <v>24</v>
      </c>
      <c r="C168" s="2" t="s">
        <v>2</v>
      </c>
      <c r="D168" s="18">
        <v>8</v>
      </c>
      <c r="E168" s="3">
        <v>751</v>
      </c>
      <c r="F168" s="11">
        <f t="shared" si="6"/>
        <v>20.861111111111111</v>
      </c>
      <c r="G168" s="11">
        <f t="shared" si="7"/>
        <v>18.774999999999999</v>
      </c>
      <c r="H168" s="11">
        <f t="shared" si="8"/>
        <v>9.3874999999999993</v>
      </c>
    </row>
    <row r="169" spans="1:8" x14ac:dyDescent="0.25">
      <c r="A169" s="7" t="s">
        <v>506</v>
      </c>
      <c r="B169" s="1" t="s">
        <v>505</v>
      </c>
      <c r="C169" s="2">
        <v>20</v>
      </c>
      <c r="D169" s="18">
        <v>4</v>
      </c>
      <c r="E169" s="3">
        <v>390</v>
      </c>
      <c r="F169" s="11">
        <f t="shared" si="6"/>
        <v>10.833333333333334</v>
      </c>
      <c r="G169" s="11">
        <f t="shared" si="7"/>
        <v>9.75</v>
      </c>
      <c r="H169" s="11">
        <f t="shared" si="8"/>
        <v>4.875</v>
      </c>
    </row>
    <row r="170" spans="1:8" x14ac:dyDescent="0.25">
      <c r="A170" s="7" t="s">
        <v>518</v>
      </c>
      <c r="B170" s="1" t="s">
        <v>517</v>
      </c>
      <c r="C170" s="2">
        <v>12</v>
      </c>
      <c r="D170" s="18">
        <v>6</v>
      </c>
      <c r="E170" s="3">
        <v>762</v>
      </c>
      <c r="F170" s="11">
        <f t="shared" si="6"/>
        <v>21.166666666666668</v>
      </c>
      <c r="G170" s="11">
        <f t="shared" si="7"/>
        <v>19.05</v>
      </c>
      <c r="H170" s="11">
        <f t="shared" si="8"/>
        <v>9.5250000000000004</v>
      </c>
    </row>
    <row r="171" spans="1:8" x14ac:dyDescent="0.25">
      <c r="A171" s="4" t="s">
        <v>93</v>
      </c>
      <c r="B171" s="1" t="s">
        <v>24</v>
      </c>
      <c r="C171" s="2" t="s">
        <v>60</v>
      </c>
      <c r="D171" s="18">
        <v>14</v>
      </c>
      <c r="E171" s="3">
        <v>679</v>
      </c>
      <c r="F171" s="11">
        <f t="shared" si="6"/>
        <v>18.861111111111111</v>
      </c>
      <c r="G171" s="11">
        <f t="shared" si="7"/>
        <v>16.975000000000001</v>
      </c>
      <c r="H171" s="11">
        <f t="shared" si="8"/>
        <v>8.4875000000000007</v>
      </c>
    </row>
    <row r="172" spans="1:8" x14ac:dyDescent="0.25">
      <c r="A172" s="4" t="s">
        <v>100</v>
      </c>
      <c r="B172" s="1" t="s">
        <v>24</v>
      </c>
      <c r="C172" s="2" t="s">
        <v>33</v>
      </c>
      <c r="D172" s="18">
        <v>12</v>
      </c>
      <c r="E172" s="3">
        <v>679</v>
      </c>
      <c r="F172" s="11">
        <f t="shared" si="6"/>
        <v>18.861111111111111</v>
      </c>
      <c r="G172" s="11">
        <f t="shared" si="7"/>
        <v>16.975000000000001</v>
      </c>
      <c r="H172" s="11">
        <f t="shared" si="8"/>
        <v>8.4875000000000007</v>
      </c>
    </row>
    <row r="173" spans="1:8" x14ac:dyDescent="0.25">
      <c r="A173" s="4" t="s">
        <v>91</v>
      </c>
      <c r="B173" s="1" t="s">
        <v>24</v>
      </c>
      <c r="C173" s="2" t="s">
        <v>2</v>
      </c>
      <c r="D173" s="18">
        <v>4</v>
      </c>
      <c r="E173" s="3">
        <v>598</v>
      </c>
      <c r="F173" s="11">
        <f t="shared" si="6"/>
        <v>16.611111111111111</v>
      </c>
      <c r="G173" s="11">
        <f t="shared" si="7"/>
        <v>14.95</v>
      </c>
      <c r="H173" s="11">
        <f t="shared" si="8"/>
        <v>7.4749999999999996</v>
      </c>
    </row>
    <row r="174" spans="1:8" x14ac:dyDescent="0.25">
      <c r="A174" s="4" t="s">
        <v>89</v>
      </c>
      <c r="B174" s="1" t="s">
        <v>24</v>
      </c>
      <c r="C174" s="2" t="s">
        <v>28</v>
      </c>
      <c r="D174" s="18">
        <v>12</v>
      </c>
      <c r="E174" s="3">
        <v>726</v>
      </c>
      <c r="F174" s="11">
        <f t="shared" si="6"/>
        <v>20.166666666666668</v>
      </c>
      <c r="G174" s="11">
        <f t="shared" si="7"/>
        <v>18.149999999999999</v>
      </c>
      <c r="H174" s="11">
        <f t="shared" si="8"/>
        <v>9.0749999999999993</v>
      </c>
    </row>
    <row r="175" spans="1:8" x14ac:dyDescent="0.25">
      <c r="A175" s="4" t="s">
        <v>105</v>
      </c>
      <c r="B175" s="1" t="s">
        <v>24</v>
      </c>
      <c r="C175" s="2" t="s">
        <v>83</v>
      </c>
      <c r="D175" s="18">
        <v>18</v>
      </c>
      <c r="E175" s="3">
        <v>863</v>
      </c>
      <c r="F175" s="11">
        <f t="shared" si="6"/>
        <v>23.972222222222221</v>
      </c>
      <c r="G175" s="11">
        <f t="shared" si="7"/>
        <v>21.574999999999999</v>
      </c>
      <c r="H175" s="11">
        <f t="shared" si="8"/>
        <v>10.7875</v>
      </c>
    </row>
    <row r="176" spans="1:8" x14ac:dyDescent="0.25">
      <c r="A176" s="4" t="s">
        <v>92</v>
      </c>
      <c r="B176" s="1" t="s">
        <v>24</v>
      </c>
      <c r="C176" s="2" t="s">
        <v>2</v>
      </c>
      <c r="D176" s="18" t="s">
        <v>541</v>
      </c>
      <c r="E176" s="3">
        <v>408</v>
      </c>
      <c r="F176" s="11">
        <f t="shared" si="6"/>
        <v>11.333333333333334</v>
      </c>
      <c r="G176" s="11">
        <f t="shared" si="7"/>
        <v>10.199999999999999</v>
      </c>
      <c r="H176" s="11">
        <f t="shared" si="8"/>
        <v>5.0999999999999996</v>
      </c>
    </row>
    <row r="177" spans="1:8" x14ac:dyDescent="0.25">
      <c r="A177" s="4" t="s">
        <v>101</v>
      </c>
      <c r="B177" s="1" t="s">
        <v>24</v>
      </c>
      <c r="C177" s="2" t="s">
        <v>33</v>
      </c>
      <c r="D177" s="18">
        <v>14</v>
      </c>
      <c r="E177" s="3">
        <v>679</v>
      </c>
      <c r="F177" s="11">
        <f t="shared" si="6"/>
        <v>18.861111111111111</v>
      </c>
      <c r="G177" s="11">
        <f t="shared" si="7"/>
        <v>16.975000000000001</v>
      </c>
      <c r="H177" s="11">
        <f t="shared" si="8"/>
        <v>8.4875000000000007</v>
      </c>
    </row>
    <row r="178" spans="1:8" x14ac:dyDescent="0.25">
      <c r="A178" s="4" t="s">
        <v>497</v>
      </c>
      <c r="B178" s="1" t="s">
        <v>498</v>
      </c>
      <c r="C178" s="2" t="s">
        <v>64</v>
      </c>
      <c r="D178" s="18">
        <v>10</v>
      </c>
      <c r="E178" s="3">
        <v>612</v>
      </c>
      <c r="F178" s="11">
        <f t="shared" si="6"/>
        <v>17</v>
      </c>
      <c r="G178" s="11">
        <f t="shared" si="7"/>
        <v>15.3</v>
      </c>
      <c r="H178" s="11">
        <f t="shared" si="8"/>
        <v>7.65</v>
      </c>
    </row>
    <row r="179" spans="1:8" x14ac:dyDescent="0.25">
      <c r="A179" s="4" t="s">
        <v>102</v>
      </c>
      <c r="B179" s="1" t="s">
        <v>24</v>
      </c>
      <c r="C179" s="2" t="s">
        <v>43</v>
      </c>
      <c r="D179" s="18">
        <v>15</v>
      </c>
      <c r="E179" s="3">
        <v>861</v>
      </c>
      <c r="F179" s="11">
        <f t="shared" si="6"/>
        <v>23.916666666666668</v>
      </c>
      <c r="G179" s="11">
        <f t="shared" si="7"/>
        <v>21.524999999999999</v>
      </c>
      <c r="H179" s="11">
        <f t="shared" si="8"/>
        <v>10.762499999999999</v>
      </c>
    </row>
    <row r="180" spans="1:8" x14ac:dyDescent="0.25">
      <c r="A180" s="4" t="s">
        <v>348</v>
      </c>
      <c r="B180" s="1" t="s">
        <v>346</v>
      </c>
      <c r="C180" s="2" t="s">
        <v>2</v>
      </c>
      <c r="D180" s="18">
        <v>18</v>
      </c>
      <c r="E180" s="3">
        <v>2603</v>
      </c>
      <c r="F180" s="11">
        <f t="shared" si="6"/>
        <v>72.305555555555557</v>
      </c>
      <c r="G180" s="11">
        <f t="shared" si="7"/>
        <v>65.075000000000003</v>
      </c>
      <c r="H180" s="11">
        <f t="shared" si="8"/>
        <v>32.537500000000001</v>
      </c>
    </row>
    <row r="181" spans="1:8" x14ac:dyDescent="0.25">
      <c r="A181" s="4" t="s">
        <v>87</v>
      </c>
      <c r="B181" s="1" t="s">
        <v>24</v>
      </c>
      <c r="C181" s="2" t="s">
        <v>70</v>
      </c>
      <c r="D181" s="18" t="s">
        <v>541</v>
      </c>
      <c r="E181" s="3">
        <v>198</v>
      </c>
      <c r="F181" s="11">
        <f t="shared" si="6"/>
        <v>5.5</v>
      </c>
      <c r="G181" s="11">
        <f t="shared" si="7"/>
        <v>4.95</v>
      </c>
      <c r="H181" s="11">
        <f t="shared" si="8"/>
        <v>2.4750000000000001</v>
      </c>
    </row>
    <row r="182" spans="1:8" x14ac:dyDescent="0.25">
      <c r="A182" s="4" t="s">
        <v>406</v>
      </c>
      <c r="B182" s="1" t="s">
        <v>405</v>
      </c>
      <c r="C182" s="2" t="s">
        <v>232</v>
      </c>
      <c r="D182" s="18">
        <v>18</v>
      </c>
      <c r="E182" s="3">
        <v>746</v>
      </c>
      <c r="F182" s="11">
        <f t="shared" si="6"/>
        <v>20.722222222222221</v>
      </c>
      <c r="G182" s="11">
        <f t="shared" si="7"/>
        <v>18.649999999999999</v>
      </c>
      <c r="H182" s="11">
        <f t="shared" si="8"/>
        <v>9.3249999999999993</v>
      </c>
    </row>
    <row r="183" spans="1:8" x14ac:dyDescent="0.25">
      <c r="A183" s="4" t="s">
        <v>88</v>
      </c>
      <c r="B183" s="1" t="s">
        <v>24</v>
      </c>
      <c r="C183" s="2" t="s">
        <v>70</v>
      </c>
      <c r="D183" s="18" t="s">
        <v>541</v>
      </c>
      <c r="E183" s="3">
        <v>370</v>
      </c>
      <c r="F183" s="11">
        <f t="shared" si="6"/>
        <v>10.277777777777779</v>
      </c>
      <c r="G183" s="11">
        <f t="shared" si="7"/>
        <v>9.25</v>
      </c>
      <c r="H183" s="11">
        <f t="shared" si="8"/>
        <v>4.625</v>
      </c>
    </row>
    <row r="184" spans="1:8" x14ac:dyDescent="0.25">
      <c r="A184" s="7" t="s">
        <v>524</v>
      </c>
      <c r="B184" s="1" t="s">
        <v>512</v>
      </c>
      <c r="C184" s="2">
        <v>20</v>
      </c>
      <c r="D184" s="18">
        <v>10</v>
      </c>
      <c r="E184" s="3">
        <v>428</v>
      </c>
      <c r="F184" s="11">
        <f t="shared" si="6"/>
        <v>11.888888888888889</v>
      </c>
      <c r="G184" s="11">
        <f t="shared" si="7"/>
        <v>10.7</v>
      </c>
      <c r="H184" s="11">
        <f t="shared" si="8"/>
        <v>5.35</v>
      </c>
    </row>
    <row r="185" spans="1:8" x14ac:dyDescent="0.25">
      <c r="A185" s="5" t="s">
        <v>345</v>
      </c>
      <c r="B185" s="1" t="s">
        <v>346</v>
      </c>
      <c r="C185" s="2" t="s">
        <v>33</v>
      </c>
      <c r="D185" s="18">
        <v>18</v>
      </c>
      <c r="E185" s="3">
        <v>1531</v>
      </c>
      <c r="F185" s="11">
        <f t="shared" si="6"/>
        <v>42.527777777777779</v>
      </c>
      <c r="G185" s="11">
        <f t="shared" si="7"/>
        <v>38.274999999999999</v>
      </c>
      <c r="H185" s="11">
        <f t="shared" si="8"/>
        <v>19.137499999999999</v>
      </c>
    </row>
    <row r="186" spans="1:8" x14ac:dyDescent="0.25">
      <c r="A186" s="1" t="s">
        <v>407</v>
      </c>
      <c r="B186" s="1" t="s">
        <v>405</v>
      </c>
      <c r="C186" s="2" t="s">
        <v>2</v>
      </c>
      <c r="D186" s="18">
        <v>10</v>
      </c>
      <c r="E186" s="3">
        <v>474</v>
      </c>
      <c r="F186" s="11">
        <f t="shared" si="6"/>
        <v>13.166666666666666</v>
      </c>
      <c r="G186" s="11">
        <f t="shared" si="7"/>
        <v>11.85</v>
      </c>
      <c r="H186" s="11">
        <f t="shared" si="8"/>
        <v>5.9249999999999998</v>
      </c>
    </row>
    <row r="187" spans="1:8" x14ac:dyDescent="0.25">
      <c r="A187" s="1" t="s">
        <v>349</v>
      </c>
      <c r="B187" s="1" t="s">
        <v>346</v>
      </c>
      <c r="C187" s="2" t="s">
        <v>2</v>
      </c>
      <c r="D187" s="18">
        <v>6</v>
      </c>
      <c r="E187" s="3">
        <v>561</v>
      </c>
      <c r="F187" s="11">
        <f t="shared" si="6"/>
        <v>15.583333333333334</v>
      </c>
      <c r="G187" s="11">
        <f t="shared" si="7"/>
        <v>14.025</v>
      </c>
      <c r="H187" s="11">
        <f t="shared" si="8"/>
        <v>7.0125000000000002</v>
      </c>
    </row>
    <row r="188" spans="1:8" x14ac:dyDescent="0.25">
      <c r="A188" s="1" t="s">
        <v>350</v>
      </c>
      <c r="B188" s="1" t="s">
        <v>346</v>
      </c>
      <c r="C188" s="2" t="s">
        <v>2</v>
      </c>
      <c r="D188" s="18">
        <v>8</v>
      </c>
      <c r="E188" s="3">
        <v>643</v>
      </c>
      <c r="F188" s="11">
        <f t="shared" si="6"/>
        <v>17.861111111111111</v>
      </c>
      <c r="G188" s="11">
        <f t="shared" si="7"/>
        <v>16.074999999999999</v>
      </c>
      <c r="H188" s="11">
        <f t="shared" si="8"/>
        <v>8.0374999999999996</v>
      </c>
    </row>
    <row r="189" spans="1:8" x14ac:dyDescent="0.25">
      <c r="A189" s="1" t="s">
        <v>503</v>
      </c>
      <c r="B189" s="1" t="s">
        <v>502</v>
      </c>
      <c r="C189" s="2" t="s">
        <v>2</v>
      </c>
      <c r="D189" s="18">
        <v>18</v>
      </c>
      <c r="E189" s="3">
        <v>1224</v>
      </c>
      <c r="F189" s="11">
        <f t="shared" si="6"/>
        <v>34</v>
      </c>
      <c r="G189" s="11">
        <f t="shared" si="7"/>
        <v>30.6</v>
      </c>
      <c r="H189" s="11">
        <f t="shared" si="8"/>
        <v>15.3</v>
      </c>
    </row>
    <row r="190" spans="1:8" x14ac:dyDescent="0.25">
      <c r="A190" s="1" t="s">
        <v>269</v>
      </c>
      <c r="B190" s="1" t="s">
        <v>24</v>
      </c>
      <c r="C190" s="2" t="s">
        <v>2</v>
      </c>
      <c r="D190" s="18">
        <v>10</v>
      </c>
      <c r="E190" s="3">
        <v>601</v>
      </c>
      <c r="F190" s="11">
        <f t="shared" ref="F190:F252" si="9">E190/36</f>
        <v>16.694444444444443</v>
      </c>
      <c r="G190" s="11">
        <f t="shared" ref="G190:G252" si="10">E190/40</f>
        <v>15.025</v>
      </c>
      <c r="H190" s="11">
        <f t="shared" ref="H190:H252" si="11">E190/80</f>
        <v>7.5125000000000002</v>
      </c>
    </row>
    <row r="191" spans="1:8" x14ac:dyDescent="0.25">
      <c r="A191" s="1" t="s">
        <v>347</v>
      </c>
      <c r="B191" s="1" t="s">
        <v>346</v>
      </c>
      <c r="C191" s="2" t="s">
        <v>62</v>
      </c>
      <c r="D191" s="18">
        <v>8</v>
      </c>
      <c r="E191" s="3">
        <v>521</v>
      </c>
      <c r="F191" s="11">
        <f t="shared" si="9"/>
        <v>14.472222222222221</v>
      </c>
      <c r="G191" s="11">
        <f t="shared" si="10"/>
        <v>13.025</v>
      </c>
      <c r="H191" s="11">
        <f t="shared" si="11"/>
        <v>6.5125000000000002</v>
      </c>
    </row>
    <row r="192" spans="1:8" x14ac:dyDescent="0.25">
      <c r="A192" s="1" t="s">
        <v>446</v>
      </c>
      <c r="B192" s="1" t="s">
        <v>447</v>
      </c>
      <c r="C192" s="2" t="s">
        <v>2</v>
      </c>
      <c r="D192" s="18">
        <v>18</v>
      </c>
      <c r="E192" s="3">
        <v>634</v>
      </c>
      <c r="F192" s="11">
        <f t="shared" si="9"/>
        <v>17.611111111111111</v>
      </c>
      <c r="G192" s="11">
        <f t="shared" si="10"/>
        <v>15.85</v>
      </c>
      <c r="H192" s="11">
        <f t="shared" si="11"/>
        <v>7.9249999999999998</v>
      </c>
    </row>
    <row r="193" spans="1:8" x14ac:dyDescent="0.25">
      <c r="A193" s="1" t="s">
        <v>448</v>
      </c>
      <c r="B193" s="1" t="s">
        <v>447</v>
      </c>
      <c r="C193" s="2" t="s">
        <v>2</v>
      </c>
      <c r="D193" s="18">
        <v>10</v>
      </c>
      <c r="E193" s="3">
        <v>690</v>
      </c>
      <c r="F193" s="11">
        <f t="shared" si="9"/>
        <v>19.166666666666668</v>
      </c>
      <c r="G193" s="11">
        <f t="shared" si="10"/>
        <v>17.25</v>
      </c>
      <c r="H193" s="11">
        <f t="shared" si="11"/>
        <v>8.625</v>
      </c>
    </row>
    <row r="194" spans="1:8" x14ac:dyDescent="0.25">
      <c r="A194" s="1" t="s">
        <v>342</v>
      </c>
      <c r="B194" s="1" t="s">
        <v>341</v>
      </c>
      <c r="C194" s="2" t="s">
        <v>27</v>
      </c>
      <c r="D194" s="18" t="s">
        <v>320</v>
      </c>
      <c r="E194" s="3">
        <v>900</v>
      </c>
      <c r="F194" s="11">
        <f t="shared" si="9"/>
        <v>25</v>
      </c>
      <c r="G194" s="11">
        <f t="shared" si="10"/>
        <v>22.5</v>
      </c>
      <c r="H194" s="11">
        <f t="shared" si="11"/>
        <v>11.25</v>
      </c>
    </row>
    <row r="195" spans="1:8" x14ac:dyDescent="0.25">
      <c r="A195" s="1" t="s">
        <v>30</v>
      </c>
      <c r="B195" s="1" t="s">
        <v>24</v>
      </c>
      <c r="C195" s="2" t="s">
        <v>31</v>
      </c>
      <c r="D195" s="18"/>
      <c r="E195" s="3">
        <v>611</v>
      </c>
      <c r="F195" s="11">
        <f t="shared" si="9"/>
        <v>16.972222222222221</v>
      </c>
      <c r="G195" s="11">
        <f t="shared" si="10"/>
        <v>15.275</v>
      </c>
      <c r="H195" s="11">
        <f t="shared" si="11"/>
        <v>7.6375000000000002</v>
      </c>
    </row>
    <row r="196" spans="1:8" x14ac:dyDescent="0.25">
      <c r="A196" s="1" t="s">
        <v>122</v>
      </c>
      <c r="B196" s="1" t="s">
        <v>24</v>
      </c>
      <c r="C196" s="2" t="s">
        <v>29</v>
      </c>
      <c r="D196" s="18">
        <v>24</v>
      </c>
      <c r="E196" s="3">
        <v>863</v>
      </c>
      <c r="F196" s="11">
        <f t="shared" si="9"/>
        <v>23.972222222222221</v>
      </c>
      <c r="G196" s="11">
        <f t="shared" si="10"/>
        <v>21.574999999999999</v>
      </c>
      <c r="H196" s="11">
        <f t="shared" si="11"/>
        <v>10.7875</v>
      </c>
    </row>
    <row r="197" spans="1:8" x14ac:dyDescent="0.25">
      <c r="A197" s="1" t="s">
        <v>123</v>
      </c>
      <c r="B197" s="1" t="s">
        <v>24</v>
      </c>
      <c r="C197" s="2" t="s">
        <v>29</v>
      </c>
      <c r="D197" s="18">
        <v>24</v>
      </c>
      <c r="E197" s="3">
        <v>860</v>
      </c>
      <c r="F197" s="11">
        <f t="shared" si="9"/>
        <v>23.888888888888889</v>
      </c>
      <c r="G197" s="11">
        <f t="shared" si="10"/>
        <v>21.5</v>
      </c>
      <c r="H197" s="11">
        <f t="shared" si="11"/>
        <v>10.75</v>
      </c>
    </row>
    <row r="198" spans="1:8" x14ac:dyDescent="0.25">
      <c r="A198" s="1" t="s">
        <v>124</v>
      </c>
      <c r="B198" s="1" t="s">
        <v>24</v>
      </c>
      <c r="C198" s="2" t="s">
        <v>29</v>
      </c>
      <c r="D198" s="18">
        <v>24</v>
      </c>
      <c r="E198" s="3">
        <v>863</v>
      </c>
      <c r="F198" s="11">
        <f t="shared" si="9"/>
        <v>23.972222222222221</v>
      </c>
      <c r="G198" s="11">
        <f t="shared" si="10"/>
        <v>21.574999999999999</v>
      </c>
      <c r="H198" s="11">
        <f t="shared" si="11"/>
        <v>10.7875</v>
      </c>
    </row>
    <row r="199" spans="1:8" x14ac:dyDescent="0.25">
      <c r="A199" s="1" t="s">
        <v>417</v>
      </c>
      <c r="B199" s="1" t="s">
        <v>405</v>
      </c>
      <c r="C199" s="2" t="s">
        <v>25</v>
      </c>
      <c r="D199" s="18">
        <v>33</v>
      </c>
      <c r="E199" s="3">
        <v>1512</v>
      </c>
      <c r="F199" s="11">
        <f t="shared" si="9"/>
        <v>42</v>
      </c>
      <c r="G199" s="11">
        <f t="shared" si="10"/>
        <v>37.799999999999997</v>
      </c>
      <c r="H199" s="11">
        <f t="shared" si="11"/>
        <v>18.899999999999999</v>
      </c>
    </row>
    <row r="200" spans="1:8" x14ac:dyDescent="0.25">
      <c r="A200" s="1" t="s">
        <v>306</v>
      </c>
      <c r="B200" s="1" t="s">
        <v>305</v>
      </c>
      <c r="C200" s="2" t="s">
        <v>59</v>
      </c>
      <c r="D200" s="18">
        <v>26</v>
      </c>
      <c r="E200" s="3">
        <v>931</v>
      </c>
      <c r="F200" s="11">
        <f t="shared" si="9"/>
        <v>25.861111111111111</v>
      </c>
      <c r="G200" s="11">
        <f t="shared" si="10"/>
        <v>23.274999999999999</v>
      </c>
      <c r="H200" s="11">
        <f t="shared" si="11"/>
        <v>11.637499999999999</v>
      </c>
    </row>
    <row r="201" spans="1:8" x14ac:dyDescent="0.25">
      <c r="A201" s="1" t="s">
        <v>144</v>
      </c>
      <c r="B201" s="1" t="s">
        <v>24</v>
      </c>
      <c r="C201" s="2" t="s">
        <v>145</v>
      </c>
      <c r="D201" s="18">
        <v>38</v>
      </c>
      <c r="E201" s="3">
        <v>1360</v>
      </c>
      <c r="F201" s="11">
        <f t="shared" si="9"/>
        <v>37.777777777777779</v>
      </c>
      <c r="G201" s="11">
        <f t="shared" si="10"/>
        <v>34</v>
      </c>
      <c r="H201" s="11">
        <f t="shared" si="11"/>
        <v>17</v>
      </c>
    </row>
    <row r="202" spans="1:8" x14ac:dyDescent="0.25">
      <c r="A202" s="1" t="s">
        <v>270</v>
      </c>
      <c r="B202" s="1" t="s">
        <v>24</v>
      </c>
      <c r="C202" s="2" t="s">
        <v>27</v>
      </c>
      <c r="D202" s="18">
        <v>22</v>
      </c>
      <c r="E202" s="3">
        <v>794</v>
      </c>
      <c r="F202" s="11">
        <f t="shared" si="9"/>
        <v>22.055555555555557</v>
      </c>
      <c r="G202" s="11">
        <f t="shared" si="10"/>
        <v>19.850000000000001</v>
      </c>
      <c r="H202" s="11">
        <f t="shared" si="11"/>
        <v>9.9250000000000007</v>
      </c>
    </row>
    <row r="203" spans="1:8" x14ac:dyDescent="0.25">
      <c r="A203" s="1" t="s">
        <v>110</v>
      </c>
      <c r="B203" s="1" t="s">
        <v>24</v>
      </c>
      <c r="C203" s="2" t="s">
        <v>33</v>
      </c>
      <c r="D203" s="18">
        <v>16</v>
      </c>
      <c r="E203" s="3">
        <v>568</v>
      </c>
      <c r="F203" s="11">
        <f t="shared" si="9"/>
        <v>15.777777777777779</v>
      </c>
      <c r="G203" s="11">
        <f t="shared" si="10"/>
        <v>14.2</v>
      </c>
      <c r="H203" s="11">
        <f t="shared" si="11"/>
        <v>7.1</v>
      </c>
    </row>
    <row r="204" spans="1:8" x14ac:dyDescent="0.25">
      <c r="A204" s="1" t="s">
        <v>299</v>
      </c>
      <c r="B204" s="1" t="s">
        <v>298</v>
      </c>
      <c r="C204" s="2" t="s">
        <v>232</v>
      </c>
      <c r="D204" s="18">
        <v>13</v>
      </c>
      <c r="E204" s="3">
        <v>460</v>
      </c>
      <c r="F204" s="11">
        <f t="shared" si="9"/>
        <v>12.777777777777779</v>
      </c>
      <c r="G204" s="11">
        <f t="shared" si="10"/>
        <v>11.5</v>
      </c>
      <c r="H204" s="11">
        <f t="shared" si="11"/>
        <v>5.75</v>
      </c>
    </row>
    <row r="205" spans="1:8" x14ac:dyDescent="0.25">
      <c r="A205" s="1" t="s">
        <v>16</v>
      </c>
      <c r="B205" s="1" t="s">
        <v>4</v>
      </c>
      <c r="C205" s="2" t="s">
        <v>17</v>
      </c>
      <c r="D205" s="18">
        <v>50</v>
      </c>
      <c r="E205" s="2">
        <v>4884</v>
      </c>
      <c r="F205" s="11">
        <f t="shared" si="9"/>
        <v>135.66666666666666</v>
      </c>
      <c r="G205" s="11">
        <f t="shared" si="10"/>
        <v>122.1</v>
      </c>
      <c r="H205" s="11">
        <f t="shared" si="11"/>
        <v>61.05</v>
      </c>
    </row>
    <row r="206" spans="1:8" x14ac:dyDescent="0.25">
      <c r="A206" s="1" t="s">
        <v>111</v>
      </c>
      <c r="B206" s="1" t="s">
        <v>24</v>
      </c>
      <c r="C206" s="2" t="s">
        <v>33</v>
      </c>
      <c r="D206" s="18">
        <v>17</v>
      </c>
      <c r="E206" s="3">
        <v>863</v>
      </c>
      <c r="F206" s="11">
        <f t="shared" si="9"/>
        <v>23.972222222222221</v>
      </c>
      <c r="G206" s="11">
        <f t="shared" si="10"/>
        <v>21.574999999999999</v>
      </c>
      <c r="H206" s="11">
        <f t="shared" si="11"/>
        <v>10.7875</v>
      </c>
    </row>
    <row r="207" spans="1:8" x14ac:dyDescent="0.25">
      <c r="A207" s="1" t="s">
        <v>117</v>
      </c>
      <c r="B207" s="1" t="s">
        <v>24</v>
      </c>
      <c r="C207" s="2" t="s">
        <v>83</v>
      </c>
      <c r="D207" s="18">
        <v>22</v>
      </c>
      <c r="E207" s="3">
        <v>860</v>
      </c>
      <c r="F207" s="11">
        <f t="shared" si="9"/>
        <v>23.888888888888889</v>
      </c>
      <c r="G207" s="11">
        <f t="shared" si="10"/>
        <v>21.5</v>
      </c>
      <c r="H207" s="11">
        <f t="shared" si="11"/>
        <v>10.75</v>
      </c>
    </row>
    <row r="208" spans="1:8" x14ac:dyDescent="0.25">
      <c r="A208" s="1" t="s">
        <v>118</v>
      </c>
      <c r="B208" s="1" t="s">
        <v>24</v>
      </c>
      <c r="C208" s="2" t="s">
        <v>83</v>
      </c>
      <c r="D208" s="18">
        <v>22</v>
      </c>
      <c r="E208" s="3">
        <v>863</v>
      </c>
      <c r="F208" s="11">
        <f t="shared" si="9"/>
        <v>23.972222222222221</v>
      </c>
      <c r="G208" s="11">
        <f t="shared" si="10"/>
        <v>21.574999999999999</v>
      </c>
      <c r="H208" s="11">
        <f t="shared" si="11"/>
        <v>10.7875</v>
      </c>
    </row>
    <row r="209" spans="1:8" x14ac:dyDescent="0.25">
      <c r="A209" s="1" t="s">
        <v>119</v>
      </c>
      <c r="B209" s="1" t="s">
        <v>24</v>
      </c>
      <c r="C209" s="2" t="s">
        <v>83</v>
      </c>
      <c r="D209" s="18">
        <v>22</v>
      </c>
      <c r="E209" s="3">
        <v>863</v>
      </c>
      <c r="F209" s="11">
        <f t="shared" si="9"/>
        <v>23.972222222222221</v>
      </c>
      <c r="G209" s="11">
        <f t="shared" si="10"/>
        <v>21.574999999999999</v>
      </c>
      <c r="H209" s="11">
        <f t="shared" si="11"/>
        <v>10.7875</v>
      </c>
    </row>
    <row r="210" spans="1:8" x14ac:dyDescent="0.25">
      <c r="A210" s="1" t="s">
        <v>120</v>
      </c>
      <c r="B210" s="1" t="s">
        <v>24</v>
      </c>
      <c r="C210" s="2" t="s">
        <v>83</v>
      </c>
      <c r="D210" s="18">
        <v>22</v>
      </c>
      <c r="E210" s="3">
        <v>866</v>
      </c>
      <c r="F210" s="11">
        <f t="shared" si="9"/>
        <v>24.055555555555557</v>
      </c>
      <c r="G210" s="11">
        <f t="shared" si="10"/>
        <v>21.65</v>
      </c>
      <c r="H210" s="11">
        <f t="shared" si="11"/>
        <v>10.824999999999999</v>
      </c>
    </row>
    <row r="211" spans="1:8" x14ac:dyDescent="0.25">
      <c r="A211" s="1" t="s">
        <v>125</v>
      </c>
      <c r="B211" s="1" t="s">
        <v>24</v>
      </c>
      <c r="C211" s="2" t="s">
        <v>29</v>
      </c>
      <c r="D211" s="18">
        <v>19</v>
      </c>
      <c r="E211" s="3">
        <v>695</v>
      </c>
      <c r="F211" s="11">
        <f t="shared" si="9"/>
        <v>19.305555555555557</v>
      </c>
      <c r="G211" s="11">
        <f t="shared" si="10"/>
        <v>17.375</v>
      </c>
      <c r="H211" s="11">
        <f t="shared" si="11"/>
        <v>8.6875</v>
      </c>
    </row>
    <row r="212" spans="1:8" x14ac:dyDescent="0.25">
      <c r="A212" s="1" t="s">
        <v>409</v>
      </c>
      <c r="B212" s="1" t="s">
        <v>405</v>
      </c>
      <c r="C212" s="2" t="s">
        <v>25</v>
      </c>
      <c r="D212" s="42">
        <v>20</v>
      </c>
      <c r="E212" s="3">
        <v>1743</v>
      </c>
      <c r="F212" s="11">
        <f t="shared" si="9"/>
        <v>48.416666666666664</v>
      </c>
      <c r="G212" s="11">
        <f t="shared" si="10"/>
        <v>43.575000000000003</v>
      </c>
      <c r="H212" s="11">
        <f t="shared" si="11"/>
        <v>21.787500000000001</v>
      </c>
    </row>
    <row r="213" spans="1:8" x14ac:dyDescent="0.25">
      <c r="A213" s="1" t="s">
        <v>121</v>
      </c>
      <c r="B213" s="1" t="s">
        <v>24</v>
      </c>
      <c r="C213" s="2" t="s">
        <v>27</v>
      </c>
      <c r="D213" s="42">
        <v>14</v>
      </c>
      <c r="E213" s="3">
        <v>577</v>
      </c>
      <c r="F213" s="11">
        <f t="shared" si="9"/>
        <v>16.027777777777779</v>
      </c>
      <c r="G213" s="11">
        <f t="shared" si="10"/>
        <v>14.425000000000001</v>
      </c>
      <c r="H213" s="11">
        <f t="shared" si="11"/>
        <v>7.2125000000000004</v>
      </c>
    </row>
    <row r="214" spans="1:8" x14ac:dyDescent="0.25">
      <c r="A214" s="1" t="s">
        <v>408</v>
      </c>
      <c r="B214" s="1" t="s">
        <v>405</v>
      </c>
      <c r="C214" s="2" t="s">
        <v>33</v>
      </c>
      <c r="D214" s="42">
        <v>17</v>
      </c>
      <c r="E214" s="3">
        <v>862</v>
      </c>
      <c r="F214" s="11">
        <f t="shared" si="9"/>
        <v>23.944444444444443</v>
      </c>
      <c r="G214" s="11">
        <f t="shared" si="10"/>
        <v>21.55</v>
      </c>
      <c r="H214" s="11">
        <f t="shared" si="11"/>
        <v>10.775</v>
      </c>
    </row>
    <row r="215" spans="1:8" x14ac:dyDescent="0.25">
      <c r="A215" s="1" t="s">
        <v>116</v>
      </c>
      <c r="B215" s="1" t="s">
        <v>24</v>
      </c>
      <c r="C215" s="2" t="s">
        <v>37</v>
      </c>
      <c r="D215" s="42">
        <v>14</v>
      </c>
      <c r="E215" s="3">
        <v>576</v>
      </c>
      <c r="F215" s="11">
        <f t="shared" si="9"/>
        <v>16</v>
      </c>
      <c r="G215" s="11">
        <f t="shared" si="10"/>
        <v>14.4</v>
      </c>
      <c r="H215" s="11">
        <f t="shared" si="11"/>
        <v>7.2</v>
      </c>
    </row>
    <row r="216" spans="1:8" x14ac:dyDescent="0.25">
      <c r="A216" s="1" t="s">
        <v>137</v>
      </c>
      <c r="B216" s="1" t="s">
        <v>24</v>
      </c>
      <c r="C216" s="2" t="s">
        <v>138</v>
      </c>
      <c r="D216" s="18">
        <v>22</v>
      </c>
      <c r="E216" s="3">
        <v>864</v>
      </c>
      <c r="F216" s="11">
        <f t="shared" si="9"/>
        <v>24</v>
      </c>
      <c r="G216" s="11">
        <f t="shared" si="10"/>
        <v>21.6</v>
      </c>
      <c r="H216" s="11">
        <f t="shared" si="11"/>
        <v>10.8</v>
      </c>
    </row>
    <row r="217" spans="1:8" x14ac:dyDescent="0.25">
      <c r="A217" s="1" t="s">
        <v>133</v>
      </c>
      <c r="B217" s="1" t="s">
        <v>24</v>
      </c>
      <c r="C217" s="2" t="s">
        <v>22</v>
      </c>
      <c r="D217" s="18">
        <v>24</v>
      </c>
      <c r="E217" s="3">
        <v>1043</v>
      </c>
      <c r="F217" s="11">
        <f t="shared" si="9"/>
        <v>28.972222222222221</v>
      </c>
      <c r="G217" s="11">
        <f t="shared" si="10"/>
        <v>26.074999999999999</v>
      </c>
      <c r="H217" s="11">
        <f t="shared" si="11"/>
        <v>13.0375</v>
      </c>
    </row>
    <row r="218" spans="1:8" x14ac:dyDescent="0.25">
      <c r="A218" s="1" t="s">
        <v>126</v>
      </c>
      <c r="B218" s="1" t="s">
        <v>24</v>
      </c>
      <c r="C218" s="2" t="s">
        <v>29</v>
      </c>
      <c r="D218" s="18">
        <v>19</v>
      </c>
      <c r="E218" s="3">
        <v>868</v>
      </c>
      <c r="F218" s="11">
        <f t="shared" si="9"/>
        <v>24.111111111111111</v>
      </c>
      <c r="G218" s="11">
        <f t="shared" si="10"/>
        <v>21.7</v>
      </c>
      <c r="H218" s="11">
        <f t="shared" si="11"/>
        <v>10.85</v>
      </c>
    </row>
    <row r="219" spans="1:8" x14ac:dyDescent="0.25">
      <c r="A219" s="1" t="s">
        <v>139</v>
      </c>
      <c r="B219" s="1" t="s">
        <v>24</v>
      </c>
      <c r="C219" s="2" t="s">
        <v>138</v>
      </c>
      <c r="D219" s="18">
        <v>24</v>
      </c>
      <c r="E219" s="3">
        <v>871</v>
      </c>
      <c r="F219" s="11">
        <f t="shared" si="9"/>
        <v>24.194444444444443</v>
      </c>
      <c r="G219" s="11">
        <f t="shared" si="10"/>
        <v>21.774999999999999</v>
      </c>
      <c r="H219" s="11">
        <f t="shared" si="11"/>
        <v>10.887499999999999</v>
      </c>
    </row>
    <row r="220" spans="1:8" x14ac:dyDescent="0.25">
      <c r="A220" s="1" t="s">
        <v>127</v>
      </c>
      <c r="B220" s="1" t="s">
        <v>24</v>
      </c>
      <c r="C220" s="2" t="s">
        <v>29</v>
      </c>
      <c r="D220" s="18">
        <v>24</v>
      </c>
      <c r="E220" s="3">
        <v>864</v>
      </c>
      <c r="F220" s="11">
        <f t="shared" si="9"/>
        <v>24</v>
      </c>
      <c r="G220" s="11">
        <f t="shared" si="10"/>
        <v>21.6</v>
      </c>
      <c r="H220" s="11">
        <f t="shared" si="11"/>
        <v>10.8</v>
      </c>
    </row>
    <row r="221" spans="1:8" x14ac:dyDescent="0.25">
      <c r="A221" s="1" t="s">
        <v>112</v>
      </c>
      <c r="B221" s="1" t="s">
        <v>24</v>
      </c>
      <c r="C221" s="2" t="s">
        <v>25</v>
      </c>
      <c r="D221" s="18">
        <v>22</v>
      </c>
      <c r="E221" s="3">
        <v>767</v>
      </c>
      <c r="F221" s="11">
        <f t="shared" si="9"/>
        <v>21.305555555555557</v>
      </c>
      <c r="G221" s="11">
        <f t="shared" si="10"/>
        <v>19.175000000000001</v>
      </c>
      <c r="H221" s="11">
        <f t="shared" si="11"/>
        <v>9.5875000000000004</v>
      </c>
    </row>
    <row r="222" spans="1:8" x14ac:dyDescent="0.25">
      <c r="A222" s="1" t="s">
        <v>134</v>
      </c>
      <c r="B222" s="1" t="s">
        <v>24</v>
      </c>
      <c r="C222" s="2" t="s">
        <v>22</v>
      </c>
      <c r="D222" s="18">
        <v>30</v>
      </c>
      <c r="E222" s="3">
        <v>1104</v>
      </c>
      <c r="F222" s="11">
        <f t="shared" si="9"/>
        <v>30.666666666666668</v>
      </c>
      <c r="G222" s="11">
        <f t="shared" si="10"/>
        <v>27.6</v>
      </c>
      <c r="H222" s="11">
        <f t="shared" si="11"/>
        <v>13.8</v>
      </c>
    </row>
    <row r="223" spans="1:8" x14ac:dyDescent="0.25">
      <c r="A223" s="1" t="s">
        <v>128</v>
      </c>
      <c r="B223" s="1" t="s">
        <v>24</v>
      </c>
      <c r="C223" s="2" t="s">
        <v>29</v>
      </c>
      <c r="D223" s="18">
        <v>24</v>
      </c>
      <c r="E223" s="3">
        <v>862</v>
      </c>
      <c r="F223" s="11">
        <f t="shared" si="9"/>
        <v>23.944444444444443</v>
      </c>
      <c r="G223" s="11">
        <f t="shared" si="10"/>
        <v>21.55</v>
      </c>
      <c r="H223" s="11">
        <f t="shared" si="11"/>
        <v>10.775</v>
      </c>
    </row>
    <row r="224" spans="1:8" x14ac:dyDescent="0.25">
      <c r="A224" s="4" t="s">
        <v>140</v>
      </c>
      <c r="B224" s="1" t="s">
        <v>24</v>
      </c>
      <c r="C224" s="2" t="s">
        <v>35</v>
      </c>
      <c r="D224" s="18">
        <v>30</v>
      </c>
      <c r="E224" s="3">
        <v>1104</v>
      </c>
      <c r="F224" s="11">
        <f t="shared" si="9"/>
        <v>30.666666666666668</v>
      </c>
      <c r="G224" s="11">
        <f t="shared" si="10"/>
        <v>27.6</v>
      </c>
      <c r="H224" s="11">
        <f t="shared" si="11"/>
        <v>13.8</v>
      </c>
    </row>
    <row r="225" spans="1:8" x14ac:dyDescent="0.25">
      <c r="A225" s="4" t="s">
        <v>129</v>
      </c>
      <c r="B225" s="1" t="s">
        <v>24</v>
      </c>
      <c r="C225" s="2" t="s">
        <v>29</v>
      </c>
      <c r="D225" s="18">
        <v>24</v>
      </c>
      <c r="E225" s="3">
        <v>861</v>
      </c>
      <c r="F225" s="11">
        <f t="shared" si="9"/>
        <v>23.916666666666668</v>
      </c>
      <c r="G225" s="11">
        <f t="shared" si="10"/>
        <v>21.524999999999999</v>
      </c>
      <c r="H225" s="11">
        <f t="shared" si="11"/>
        <v>10.762499999999999</v>
      </c>
    </row>
    <row r="226" spans="1:8" x14ac:dyDescent="0.25">
      <c r="A226" s="7" t="s">
        <v>525</v>
      </c>
      <c r="B226" s="1" t="s">
        <v>295</v>
      </c>
      <c r="C226" s="2">
        <v>22</v>
      </c>
      <c r="D226" s="18">
        <v>16</v>
      </c>
      <c r="E226" s="3">
        <v>569</v>
      </c>
      <c r="F226" s="11">
        <f t="shared" si="9"/>
        <v>15.805555555555555</v>
      </c>
      <c r="G226" s="11">
        <f t="shared" si="10"/>
        <v>14.225</v>
      </c>
      <c r="H226" s="11">
        <f t="shared" si="11"/>
        <v>7.1124999999999998</v>
      </c>
    </row>
    <row r="227" spans="1:8" x14ac:dyDescent="0.25">
      <c r="A227" s="4" t="s">
        <v>130</v>
      </c>
      <c r="B227" s="1" t="s">
        <v>24</v>
      </c>
      <c r="C227" s="2" t="s">
        <v>29</v>
      </c>
      <c r="D227" s="18">
        <v>24</v>
      </c>
      <c r="E227" s="3">
        <v>871</v>
      </c>
      <c r="F227" s="11">
        <f t="shared" si="9"/>
        <v>24.194444444444443</v>
      </c>
      <c r="G227" s="11">
        <f t="shared" si="10"/>
        <v>21.774999999999999</v>
      </c>
      <c r="H227" s="11">
        <f t="shared" si="11"/>
        <v>10.887499999999999</v>
      </c>
    </row>
    <row r="228" spans="1:8" x14ac:dyDescent="0.25">
      <c r="A228" s="4" t="s">
        <v>131</v>
      </c>
      <c r="B228" s="1" t="s">
        <v>24</v>
      </c>
      <c r="C228" s="2" t="s">
        <v>29</v>
      </c>
      <c r="D228" s="18">
        <v>22</v>
      </c>
      <c r="E228" s="3">
        <v>870</v>
      </c>
      <c r="F228" s="11">
        <f t="shared" si="9"/>
        <v>24.166666666666668</v>
      </c>
      <c r="G228" s="11">
        <f t="shared" si="10"/>
        <v>21.75</v>
      </c>
      <c r="H228" s="11">
        <f t="shared" si="11"/>
        <v>10.875</v>
      </c>
    </row>
    <row r="229" spans="1:8" x14ac:dyDescent="0.25">
      <c r="A229" s="4" t="s">
        <v>113</v>
      </c>
      <c r="B229" s="1" t="s">
        <v>24</v>
      </c>
      <c r="C229" s="2" t="s">
        <v>25</v>
      </c>
      <c r="D229" s="18">
        <v>23</v>
      </c>
      <c r="E229" s="3">
        <v>872</v>
      </c>
      <c r="F229" s="11">
        <f t="shared" si="9"/>
        <v>24.222222222222221</v>
      </c>
      <c r="G229" s="11">
        <f t="shared" si="10"/>
        <v>21.8</v>
      </c>
      <c r="H229" s="11">
        <f t="shared" si="11"/>
        <v>10.9</v>
      </c>
    </row>
    <row r="230" spans="1:8" x14ac:dyDescent="0.25">
      <c r="A230" s="7" t="s">
        <v>296</v>
      </c>
      <c r="B230" s="1" t="s">
        <v>295</v>
      </c>
      <c r="C230" s="2">
        <v>20</v>
      </c>
      <c r="D230" s="42">
        <v>17</v>
      </c>
      <c r="E230" s="3">
        <v>1041</v>
      </c>
      <c r="F230" s="11">
        <f t="shared" si="9"/>
        <v>28.916666666666668</v>
      </c>
      <c r="G230" s="11">
        <f t="shared" si="10"/>
        <v>26.024999999999999</v>
      </c>
      <c r="H230" s="11">
        <f t="shared" si="11"/>
        <v>13.012499999999999</v>
      </c>
    </row>
    <row r="231" spans="1:8" x14ac:dyDescent="0.25">
      <c r="A231" s="4" t="s">
        <v>334</v>
      </c>
      <c r="B231" s="1" t="s">
        <v>320</v>
      </c>
      <c r="C231" s="2" t="s">
        <v>33</v>
      </c>
      <c r="D231" s="18">
        <v>25</v>
      </c>
      <c r="E231" s="3">
        <v>903</v>
      </c>
      <c r="F231" s="11">
        <f t="shared" si="9"/>
        <v>25.083333333333332</v>
      </c>
      <c r="G231" s="11">
        <f t="shared" si="10"/>
        <v>22.574999999999999</v>
      </c>
      <c r="H231" s="11">
        <f t="shared" si="11"/>
        <v>11.2875</v>
      </c>
    </row>
    <row r="232" spans="1:8" x14ac:dyDescent="0.25">
      <c r="A232" s="5" t="s">
        <v>142</v>
      </c>
      <c r="B232" s="1" t="s">
        <v>24</v>
      </c>
      <c r="C232" s="2" t="s">
        <v>143</v>
      </c>
      <c r="D232" s="18">
        <v>42</v>
      </c>
      <c r="E232" s="3">
        <v>1737</v>
      </c>
      <c r="F232" s="11">
        <f t="shared" si="9"/>
        <v>48.25</v>
      </c>
      <c r="G232" s="11">
        <f t="shared" si="10"/>
        <v>43.424999999999997</v>
      </c>
      <c r="H232" s="11">
        <f t="shared" si="11"/>
        <v>21.712499999999999</v>
      </c>
    </row>
    <row r="233" spans="1:8" x14ac:dyDescent="0.25">
      <c r="A233" s="1" t="s">
        <v>135</v>
      </c>
      <c r="B233" s="1" t="s">
        <v>24</v>
      </c>
      <c r="C233" s="2" t="s">
        <v>136</v>
      </c>
      <c r="D233" s="18">
        <v>18</v>
      </c>
      <c r="E233" s="3">
        <v>863</v>
      </c>
      <c r="F233" s="11">
        <f t="shared" si="9"/>
        <v>23.972222222222221</v>
      </c>
      <c r="G233" s="11">
        <f t="shared" si="10"/>
        <v>21.574999999999999</v>
      </c>
      <c r="H233" s="11">
        <f t="shared" si="11"/>
        <v>10.7875</v>
      </c>
    </row>
    <row r="234" spans="1:8" x14ac:dyDescent="0.25">
      <c r="A234" s="1" t="s">
        <v>114</v>
      </c>
      <c r="B234" s="1" t="s">
        <v>24</v>
      </c>
      <c r="C234" s="2" t="s">
        <v>115</v>
      </c>
      <c r="D234" s="18">
        <v>18</v>
      </c>
      <c r="E234" s="3">
        <v>863</v>
      </c>
      <c r="F234" s="11">
        <f t="shared" si="9"/>
        <v>23.972222222222221</v>
      </c>
      <c r="G234" s="11">
        <f t="shared" si="10"/>
        <v>21.574999999999999</v>
      </c>
      <c r="H234" s="11">
        <f t="shared" si="11"/>
        <v>10.7875</v>
      </c>
    </row>
    <row r="235" spans="1:8" x14ac:dyDescent="0.25">
      <c r="A235" s="1" t="s">
        <v>141</v>
      </c>
      <c r="B235" s="1" t="s">
        <v>24</v>
      </c>
      <c r="C235" s="2" t="s">
        <v>35</v>
      </c>
      <c r="D235" s="42">
        <v>31</v>
      </c>
      <c r="E235" s="3">
        <v>1164</v>
      </c>
      <c r="F235" s="11">
        <f t="shared" si="9"/>
        <v>32.333333333333336</v>
      </c>
      <c r="G235" s="11">
        <f t="shared" si="10"/>
        <v>29.1</v>
      </c>
      <c r="H235" s="11">
        <f t="shared" si="11"/>
        <v>14.55</v>
      </c>
    </row>
    <row r="236" spans="1:8" x14ac:dyDescent="0.25">
      <c r="A236" s="1" t="s">
        <v>418</v>
      </c>
      <c r="B236" s="1" t="s">
        <v>405</v>
      </c>
      <c r="C236" s="2" t="s">
        <v>34</v>
      </c>
      <c r="D236" s="42">
        <v>33</v>
      </c>
      <c r="E236" s="3">
        <v>1748</v>
      </c>
      <c r="F236" s="11">
        <f t="shared" si="9"/>
        <v>48.555555555555557</v>
      </c>
      <c r="G236" s="11">
        <f t="shared" si="10"/>
        <v>43.7</v>
      </c>
      <c r="H236" s="11">
        <f t="shared" si="11"/>
        <v>21.85</v>
      </c>
    </row>
    <row r="237" spans="1:8" x14ac:dyDescent="0.25">
      <c r="A237" s="1" t="s">
        <v>132</v>
      </c>
      <c r="B237" s="1" t="s">
        <v>24</v>
      </c>
      <c r="C237" s="2" t="s">
        <v>29</v>
      </c>
      <c r="D237" s="42">
        <v>22</v>
      </c>
      <c r="E237" s="3">
        <v>872</v>
      </c>
      <c r="F237" s="11">
        <f t="shared" si="9"/>
        <v>24.222222222222221</v>
      </c>
      <c r="G237" s="11">
        <f t="shared" si="10"/>
        <v>21.8</v>
      </c>
      <c r="H237" s="11">
        <f t="shared" si="11"/>
        <v>10.9</v>
      </c>
    </row>
    <row r="238" spans="1:8" x14ac:dyDescent="0.25">
      <c r="A238" s="1" t="s">
        <v>147</v>
      </c>
      <c r="B238" s="1" t="s">
        <v>24</v>
      </c>
      <c r="C238" s="2" t="s">
        <v>39</v>
      </c>
      <c r="D238" s="18">
        <v>18</v>
      </c>
      <c r="E238" s="3">
        <v>916</v>
      </c>
      <c r="F238" s="11">
        <f t="shared" si="9"/>
        <v>25.444444444444443</v>
      </c>
      <c r="G238" s="11">
        <f t="shared" si="10"/>
        <v>22.9</v>
      </c>
      <c r="H238" s="11">
        <f t="shared" si="11"/>
        <v>11.45</v>
      </c>
    </row>
    <row r="239" spans="1:8" x14ac:dyDescent="0.25">
      <c r="A239" s="1" t="s">
        <v>311</v>
      </c>
      <c r="B239" s="1" t="s">
        <v>305</v>
      </c>
      <c r="C239" s="2" t="s">
        <v>32</v>
      </c>
      <c r="D239" s="18">
        <v>19</v>
      </c>
      <c r="E239" s="3">
        <v>915</v>
      </c>
      <c r="F239" s="11">
        <f t="shared" si="9"/>
        <v>25.416666666666668</v>
      </c>
      <c r="G239" s="11">
        <f t="shared" si="10"/>
        <v>22.875</v>
      </c>
      <c r="H239" s="11">
        <f t="shared" si="11"/>
        <v>11.4375</v>
      </c>
    </row>
    <row r="240" spans="1:8" x14ac:dyDescent="0.25">
      <c r="A240" s="1" t="s">
        <v>146</v>
      </c>
      <c r="B240" s="1" t="s">
        <v>24</v>
      </c>
      <c r="C240" s="2" t="s">
        <v>33</v>
      </c>
      <c r="D240" s="18">
        <v>15</v>
      </c>
      <c r="E240" s="3">
        <v>794</v>
      </c>
      <c r="F240" s="11">
        <f t="shared" si="9"/>
        <v>22.055555555555557</v>
      </c>
      <c r="G240" s="11">
        <f t="shared" si="10"/>
        <v>19.850000000000001</v>
      </c>
      <c r="H240" s="11">
        <f t="shared" si="11"/>
        <v>9.9250000000000007</v>
      </c>
    </row>
    <row r="241" spans="1:8" x14ac:dyDescent="0.25">
      <c r="A241" s="1" t="s">
        <v>9</v>
      </c>
      <c r="B241" s="1" t="s">
        <v>4</v>
      </c>
      <c r="C241" s="2" t="s">
        <v>10</v>
      </c>
      <c r="D241" s="19">
        <v>49</v>
      </c>
      <c r="E241" s="3">
        <v>2892</v>
      </c>
      <c r="F241" s="11">
        <f t="shared" si="9"/>
        <v>80.333333333333329</v>
      </c>
      <c r="G241" s="11">
        <f t="shared" si="10"/>
        <v>72.3</v>
      </c>
      <c r="H241" s="11">
        <f t="shared" si="11"/>
        <v>36.15</v>
      </c>
    </row>
    <row r="242" spans="1:8" x14ac:dyDescent="0.25">
      <c r="A242" s="1" t="s">
        <v>307</v>
      </c>
      <c r="B242" s="1" t="s">
        <v>305</v>
      </c>
      <c r="C242" s="2" t="s">
        <v>33</v>
      </c>
      <c r="D242" s="18">
        <v>15</v>
      </c>
      <c r="E242" s="3">
        <v>896</v>
      </c>
      <c r="F242" s="11">
        <f t="shared" si="9"/>
        <v>24.888888888888889</v>
      </c>
      <c r="G242" s="11">
        <f t="shared" si="10"/>
        <v>22.4</v>
      </c>
      <c r="H242" s="11">
        <f t="shared" si="11"/>
        <v>11.2</v>
      </c>
    </row>
    <row r="243" spans="1:8" x14ac:dyDescent="0.25">
      <c r="A243" s="1" t="s">
        <v>148</v>
      </c>
      <c r="B243" s="1" t="s">
        <v>24</v>
      </c>
      <c r="C243" s="2" t="s">
        <v>39</v>
      </c>
      <c r="D243" s="18">
        <v>16</v>
      </c>
      <c r="E243" s="3">
        <v>897</v>
      </c>
      <c r="F243" s="11">
        <f t="shared" si="9"/>
        <v>24.916666666666668</v>
      </c>
      <c r="G243" s="11">
        <f t="shared" si="10"/>
        <v>22.425000000000001</v>
      </c>
      <c r="H243" s="11">
        <f t="shared" si="11"/>
        <v>11.2125</v>
      </c>
    </row>
    <row r="244" spans="1:8" x14ac:dyDescent="0.25">
      <c r="A244" s="1" t="s">
        <v>149</v>
      </c>
      <c r="B244" s="1" t="s">
        <v>24</v>
      </c>
      <c r="C244" s="2" t="s">
        <v>39</v>
      </c>
      <c r="D244" s="18">
        <v>16</v>
      </c>
      <c r="E244" s="3">
        <v>900</v>
      </c>
      <c r="F244" s="11">
        <f t="shared" si="9"/>
        <v>25</v>
      </c>
      <c r="G244" s="11">
        <f t="shared" si="10"/>
        <v>22.5</v>
      </c>
      <c r="H244" s="11">
        <f t="shared" si="11"/>
        <v>11.25</v>
      </c>
    </row>
    <row r="245" spans="1:8" x14ac:dyDescent="0.25">
      <c r="A245" s="1" t="s">
        <v>161</v>
      </c>
      <c r="B245" s="1" t="s">
        <v>24</v>
      </c>
      <c r="C245" s="2" t="s">
        <v>49</v>
      </c>
      <c r="D245" s="18">
        <v>20</v>
      </c>
      <c r="E245" s="3">
        <v>916</v>
      </c>
      <c r="F245" s="11">
        <f t="shared" si="9"/>
        <v>25.444444444444443</v>
      </c>
      <c r="G245" s="11">
        <f t="shared" si="10"/>
        <v>22.9</v>
      </c>
      <c r="H245" s="11">
        <f t="shared" si="11"/>
        <v>11.45</v>
      </c>
    </row>
    <row r="246" spans="1:8" x14ac:dyDescent="0.25">
      <c r="A246" s="1" t="s">
        <v>162</v>
      </c>
      <c r="B246" s="1" t="s">
        <v>24</v>
      </c>
      <c r="C246" s="2" t="s">
        <v>49</v>
      </c>
      <c r="D246" s="18">
        <v>20</v>
      </c>
      <c r="E246" s="3">
        <v>916</v>
      </c>
      <c r="F246" s="11">
        <f t="shared" si="9"/>
        <v>25.444444444444443</v>
      </c>
      <c r="G246" s="11">
        <f t="shared" si="10"/>
        <v>22.9</v>
      </c>
      <c r="H246" s="11">
        <f t="shared" si="11"/>
        <v>11.45</v>
      </c>
    </row>
    <row r="247" spans="1:8" x14ac:dyDescent="0.25">
      <c r="A247" s="1" t="s">
        <v>312</v>
      </c>
      <c r="B247" s="1" t="s">
        <v>305</v>
      </c>
      <c r="C247" s="2" t="s">
        <v>40</v>
      </c>
      <c r="D247" s="19">
        <v>20</v>
      </c>
      <c r="E247" s="3">
        <v>895</v>
      </c>
      <c r="F247" s="11">
        <f t="shared" si="9"/>
        <v>24.861111111111111</v>
      </c>
      <c r="G247" s="11">
        <f t="shared" si="10"/>
        <v>22.375</v>
      </c>
      <c r="H247" s="11">
        <f t="shared" si="11"/>
        <v>11.1875</v>
      </c>
    </row>
    <row r="248" spans="1:8" x14ac:dyDescent="0.25">
      <c r="A248" s="1" t="s">
        <v>153</v>
      </c>
      <c r="B248" s="1" t="s">
        <v>24</v>
      </c>
      <c r="C248" s="2" t="s">
        <v>40</v>
      </c>
      <c r="D248" s="18">
        <v>21</v>
      </c>
      <c r="E248" s="3">
        <v>898</v>
      </c>
      <c r="F248" s="11">
        <f t="shared" si="9"/>
        <v>24.944444444444443</v>
      </c>
      <c r="G248" s="11">
        <f t="shared" si="10"/>
        <v>22.45</v>
      </c>
      <c r="H248" s="11">
        <f t="shared" si="11"/>
        <v>11.225</v>
      </c>
    </row>
    <row r="249" spans="1:8" x14ac:dyDescent="0.25">
      <c r="A249" s="1" t="s">
        <v>154</v>
      </c>
      <c r="B249" s="1" t="s">
        <v>24</v>
      </c>
      <c r="C249" s="2" t="s">
        <v>40</v>
      </c>
      <c r="D249" s="18">
        <v>20</v>
      </c>
      <c r="E249" s="3">
        <v>896</v>
      </c>
      <c r="F249" s="11">
        <f t="shared" si="9"/>
        <v>24.888888888888889</v>
      </c>
      <c r="G249" s="11">
        <f t="shared" si="10"/>
        <v>22.4</v>
      </c>
      <c r="H249" s="11">
        <f t="shared" si="11"/>
        <v>11.2</v>
      </c>
    </row>
    <row r="250" spans="1:8" x14ac:dyDescent="0.25">
      <c r="A250" s="1" t="s">
        <v>155</v>
      </c>
      <c r="B250" s="1" t="s">
        <v>24</v>
      </c>
      <c r="C250" s="2" t="s">
        <v>40</v>
      </c>
      <c r="D250" s="18">
        <v>19</v>
      </c>
      <c r="E250" s="3">
        <v>903</v>
      </c>
      <c r="F250" s="11">
        <f t="shared" si="9"/>
        <v>25.083333333333332</v>
      </c>
      <c r="G250" s="11">
        <f t="shared" si="10"/>
        <v>22.574999999999999</v>
      </c>
      <c r="H250" s="11">
        <f t="shared" si="11"/>
        <v>11.2875</v>
      </c>
    </row>
    <row r="251" spans="1:8" x14ac:dyDescent="0.25">
      <c r="A251" s="1" t="s">
        <v>156</v>
      </c>
      <c r="B251" s="1" t="s">
        <v>24</v>
      </c>
      <c r="C251" s="2" t="s">
        <v>40</v>
      </c>
      <c r="D251" s="18">
        <v>21</v>
      </c>
      <c r="E251" s="3">
        <v>899</v>
      </c>
      <c r="F251" s="11">
        <f t="shared" si="9"/>
        <v>24.972222222222221</v>
      </c>
      <c r="G251" s="11">
        <f t="shared" si="10"/>
        <v>22.475000000000001</v>
      </c>
      <c r="H251" s="11">
        <f t="shared" si="11"/>
        <v>11.237500000000001</v>
      </c>
    </row>
    <row r="252" spans="1:8" x14ac:dyDescent="0.25">
      <c r="A252" s="1" t="s">
        <v>308</v>
      </c>
      <c r="B252" s="1" t="s">
        <v>305</v>
      </c>
      <c r="C252" s="2" t="s">
        <v>33</v>
      </c>
      <c r="D252" s="18">
        <v>15</v>
      </c>
      <c r="E252" s="3">
        <v>895</v>
      </c>
      <c r="F252" s="11">
        <f t="shared" si="9"/>
        <v>24.861111111111111</v>
      </c>
      <c r="G252" s="11">
        <f t="shared" si="10"/>
        <v>22.375</v>
      </c>
      <c r="H252" s="11">
        <f t="shared" si="11"/>
        <v>11.1875</v>
      </c>
    </row>
    <row r="253" spans="1:8" x14ac:dyDescent="0.25">
      <c r="A253" s="1" t="s">
        <v>428</v>
      </c>
      <c r="B253" s="1" t="s">
        <v>405</v>
      </c>
      <c r="C253" s="2" t="s">
        <v>33</v>
      </c>
      <c r="D253" s="18">
        <v>15</v>
      </c>
      <c r="E253" s="3">
        <v>868</v>
      </c>
      <c r="F253" s="11">
        <f t="shared" ref="F253:F316" si="12">E253/36</f>
        <v>24.111111111111111</v>
      </c>
      <c r="G253" s="11">
        <f t="shared" ref="G253:G316" si="13">E253/40</f>
        <v>21.7</v>
      </c>
      <c r="H253" s="11">
        <f t="shared" ref="H253:H316" si="14">E253/80</f>
        <v>10.85</v>
      </c>
    </row>
    <row r="254" spans="1:8" x14ac:dyDescent="0.25">
      <c r="A254" s="1" t="s">
        <v>429</v>
      </c>
      <c r="B254" s="1" t="s">
        <v>405</v>
      </c>
      <c r="C254" s="2" t="s">
        <v>33</v>
      </c>
      <c r="D254" s="18">
        <v>15</v>
      </c>
      <c r="E254" s="3">
        <v>892</v>
      </c>
      <c r="F254" s="11">
        <f t="shared" si="12"/>
        <v>24.777777777777779</v>
      </c>
      <c r="G254" s="11">
        <f t="shared" si="13"/>
        <v>22.3</v>
      </c>
      <c r="H254" s="11">
        <f t="shared" si="14"/>
        <v>11.15</v>
      </c>
    </row>
    <row r="255" spans="1:8" x14ac:dyDescent="0.25">
      <c r="A255" s="1" t="s">
        <v>165</v>
      </c>
      <c r="B255" s="1" t="s">
        <v>24</v>
      </c>
      <c r="C255" s="2" t="s">
        <v>36</v>
      </c>
      <c r="D255" s="18">
        <v>40</v>
      </c>
      <c r="E255" s="3">
        <v>2202</v>
      </c>
      <c r="F255" s="11">
        <f t="shared" si="12"/>
        <v>61.166666666666664</v>
      </c>
      <c r="G255" s="11">
        <f t="shared" si="13"/>
        <v>55.05</v>
      </c>
      <c r="H255" s="11">
        <f t="shared" si="14"/>
        <v>27.524999999999999</v>
      </c>
    </row>
    <row r="256" spans="1:8" x14ac:dyDescent="0.25">
      <c r="A256" s="1" t="s">
        <v>163</v>
      </c>
      <c r="B256" s="1" t="s">
        <v>24</v>
      </c>
      <c r="C256" s="2" t="s">
        <v>34</v>
      </c>
      <c r="D256" s="18">
        <v>28</v>
      </c>
      <c r="E256" s="3">
        <v>972</v>
      </c>
      <c r="F256" s="11">
        <f t="shared" si="12"/>
        <v>27</v>
      </c>
      <c r="G256" s="11">
        <f t="shared" si="13"/>
        <v>24.3</v>
      </c>
      <c r="H256" s="11">
        <f t="shared" si="14"/>
        <v>12.15</v>
      </c>
    </row>
    <row r="257" spans="1:8" x14ac:dyDescent="0.25">
      <c r="A257" s="1" t="s">
        <v>150</v>
      </c>
      <c r="B257" s="1" t="s">
        <v>24</v>
      </c>
      <c r="C257" s="2" t="s">
        <v>32</v>
      </c>
      <c r="D257" s="18">
        <v>18</v>
      </c>
      <c r="E257" s="3">
        <v>916</v>
      </c>
      <c r="F257" s="11">
        <f t="shared" si="12"/>
        <v>25.444444444444443</v>
      </c>
      <c r="G257" s="11">
        <f t="shared" si="13"/>
        <v>22.9</v>
      </c>
      <c r="H257" s="11">
        <f t="shared" si="14"/>
        <v>11.45</v>
      </c>
    </row>
    <row r="258" spans="1:8" x14ac:dyDescent="0.25">
      <c r="A258" s="1" t="s">
        <v>151</v>
      </c>
      <c r="B258" s="1" t="s">
        <v>24</v>
      </c>
      <c r="C258" s="2" t="s">
        <v>32</v>
      </c>
      <c r="D258" s="18">
        <v>20</v>
      </c>
      <c r="E258" s="3">
        <v>915</v>
      </c>
      <c r="F258" s="11">
        <f t="shared" si="12"/>
        <v>25.416666666666668</v>
      </c>
      <c r="G258" s="11">
        <f t="shared" si="13"/>
        <v>22.875</v>
      </c>
      <c r="H258" s="11">
        <f t="shared" si="14"/>
        <v>11.4375</v>
      </c>
    </row>
    <row r="259" spans="1:8" x14ac:dyDescent="0.25">
      <c r="A259" s="1" t="s">
        <v>157</v>
      </c>
      <c r="B259" s="1" t="s">
        <v>24</v>
      </c>
      <c r="C259" s="2" t="s">
        <v>40</v>
      </c>
      <c r="D259" s="18">
        <v>19</v>
      </c>
      <c r="E259" s="3">
        <v>895</v>
      </c>
      <c r="F259" s="11">
        <f t="shared" si="12"/>
        <v>24.861111111111111</v>
      </c>
      <c r="G259" s="11">
        <f t="shared" si="13"/>
        <v>22.375</v>
      </c>
      <c r="H259" s="11">
        <f t="shared" si="14"/>
        <v>11.1875</v>
      </c>
    </row>
    <row r="260" spans="1:8" x14ac:dyDescent="0.25">
      <c r="A260" s="1" t="s">
        <v>158</v>
      </c>
      <c r="B260" s="1" t="s">
        <v>24</v>
      </c>
      <c r="C260" s="2" t="s">
        <v>40</v>
      </c>
      <c r="D260" s="18">
        <v>18</v>
      </c>
      <c r="E260" s="3">
        <v>898</v>
      </c>
      <c r="F260" s="11">
        <f t="shared" si="12"/>
        <v>24.944444444444443</v>
      </c>
      <c r="G260" s="11">
        <f t="shared" si="13"/>
        <v>22.45</v>
      </c>
      <c r="H260" s="11">
        <f t="shared" si="14"/>
        <v>11.225</v>
      </c>
    </row>
    <row r="261" spans="1:8" x14ac:dyDescent="0.25">
      <c r="A261" s="1" t="s">
        <v>164</v>
      </c>
      <c r="B261" s="1" t="s">
        <v>24</v>
      </c>
      <c r="C261" s="2" t="s">
        <v>34</v>
      </c>
      <c r="D261" s="18">
        <v>25</v>
      </c>
      <c r="E261" s="3">
        <v>1069</v>
      </c>
      <c r="F261" s="11">
        <f t="shared" si="12"/>
        <v>29.694444444444443</v>
      </c>
      <c r="G261" s="11">
        <f t="shared" si="13"/>
        <v>26.725000000000001</v>
      </c>
      <c r="H261" s="11">
        <f t="shared" si="14"/>
        <v>13.362500000000001</v>
      </c>
    </row>
    <row r="262" spans="1:8" x14ac:dyDescent="0.25">
      <c r="A262" s="1" t="s">
        <v>159</v>
      </c>
      <c r="B262" s="1" t="s">
        <v>24</v>
      </c>
      <c r="C262" s="2" t="s">
        <v>40</v>
      </c>
      <c r="D262" s="18">
        <v>19</v>
      </c>
      <c r="E262" s="3">
        <v>903</v>
      </c>
      <c r="F262" s="11">
        <f t="shared" si="12"/>
        <v>25.083333333333332</v>
      </c>
      <c r="G262" s="11">
        <f t="shared" si="13"/>
        <v>22.574999999999999</v>
      </c>
      <c r="H262" s="11">
        <f t="shared" si="14"/>
        <v>11.2875</v>
      </c>
    </row>
    <row r="263" spans="1:8" x14ac:dyDescent="0.25">
      <c r="A263" s="1" t="s">
        <v>160</v>
      </c>
      <c r="B263" s="1" t="s">
        <v>24</v>
      </c>
      <c r="C263" s="2" t="s">
        <v>40</v>
      </c>
      <c r="D263" s="18">
        <v>20</v>
      </c>
      <c r="E263" s="3">
        <v>942</v>
      </c>
      <c r="F263" s="11">
        <f t="shared" si="12"/>
        <v>26.166666666666668</v>
      </c>
      <c r="G263" s="11">
        <f t="shared" si="13"/>
        <v>23.55</v>
      </c>
      <c r="H263" s="11">
        <f t="shared" si="14"/>
        <v>11.775</v>
      </c>
    </row>
    <row r="264" spans="1:8" x14ac:dyDescent="0.25">
      <c r="A264" s="1" t="s">
        <v>152</v>
      </c>
      <c r="B264" s="1" t="s">
        <v>24</v>
      </c>
      <c r="C264" s="2" t="s">
        <v>32</v>
      </c>
      <c r="D264" s="18">
        <v>20</v>
      </c>
      <c r="E264" s="3">
        <v>904</v>
      </c>
      <c r="F264" s="11">
        <f t="shared" si="12"/>
        <v>25.111111111111111</v>
      </c>
      <c r="G264" s="11">
        <f t="shared" si="13"/>
        <v>22.6</v>
      </c>
      <c r="H264" s="11">
        <f t="shared" si="14"/>
        <v>11.3</v>
      </c>
    </row>
    <row r="265" spans="1:8" x14ac:dyDescent="0.25">
      <c r="A265" s="1" t="s">
        <v>169</v>
      </c>
      <c r="B265" s="1" t="s">
        <v>24</v>
      </c>
      <c r="C265" s="2" t="s">
        <v>37</v>
      </c>
      <c r="D265" s="18">
        <v>16</v>
      </c>
      <c r="E265" s="3">
        <v>1247</v>
      </c>
      <c r="F265" s="11">
        <f t="shared" si="12"/>
        <v>34.638888888888886</v>
      </c>
      <c r="G265" s="11">
        <f t="shared" si="13"/>
        <v>31.175000000000001</v>
      </c>
      <c r="H265" s="11">
        <f t="shared" si="14"/>
        <v>15.5875</v>
      </c>
    </row>
    <row r="266" spans="1:8" x14ac:dyDescent="0.25">
      <c r="A266" s="1" t="s">
        <v>273</v>
      </c>
      <c r="B266" s="1" t="s">
        <v>24</v>
      </c>
      <c r="C266" s="2" t="s">
        <v>37</v>
      </c>
      <c r="D266" s="18" t="s">
        <v>541</v>
      </c>
      <c r="E266" s="3">
        <v>1933</v>
      </c>
      <c r="F266" s="11">
        <f t="shared" si="12"/>
        <v>53.694444444444443</v>
      </c>
      <c r="G266" s="11">
        <f t="shared" si="13"/>
        <v>48.325000000000003</v>
      </c>
      <c r="H266" s="11">
        <f t="shared" si="14"/>
        <v>24.162500000000001</v>
      </c>
    </row>
    <row r="267" spans="1:8" x14ac:dyDescent="0.25">
      <c r="A267" s="1" t="s">
        <v>272</v>
      </c>
      <c r="B267" s="1" t="s">
        <v>24</v>
      </c>
      <c r="C267" s="2" t="s">
        <v>28</v>
      </c>
      <c r="D267" s="18" t="s">
        <v>541</v>
      </c>
      <c r="E267" s="3">
        <v>1548</v>
      </c>
      <c r="F267" s="11">
        <f t="shared" si="12"/>
        <v>43</v>
      </c>
      <c r="G267" s="11">
        <f t="shared" si="13"/>
        <v>38.700000000000003</v>
      </c>
      <c r="H267" s="11">
        <f t="shared" si="14"/>
        <v>19.350000000000001</v>
      </c>
    </row>
    <row r="268" spans="1:8" x14ac:dyDescent="0.25">
      <c r="A268" s="1" t="s">
        <v>168</v>
      </c>
      <c r="B268" s="1" t="s">
        <v>24</v>
      </c>
      <c r="C268" s="2" t="s">
        <v>33</v>
      </c>
      <c r="D268" s="18">
        <v>20</v>
      </c>
      <c r="E268" s="3">
        <v>1723</v>
      </c>
      <c r="F268" s="11">
        <f t="shared" si="12"/>
        <v>47.861111111111114</v>
      </c>
      <c r="G268" s="11">
        <f t="shared" si="13"/>
        <v>43.075000000000003</v>
      </c>
      <c r="H268" s="11">
        <f t="shared" si="14"/>
        <v>21.537500000000001</v>
      </c>
    </row>
    <row r="269" spans="1:8" x14ac:dyDescent="0.25">
      <c r="A269" s="1" t="s">
        <v>170</v>
      </c>
      <c r="B269" s="1" t="s">
        <v>24</v>
      </c>
      <c r="C269" s="2" t="s">
        <v>37</v>
      </c>
      <c r="D269" s="18">
        <v>12</v>
      </c>
      <c r="E269" s="3">
        <v>853</v>
      </c>
      <c r="F269" s="11">
        <f t="shared" si="12"/>
        <v>23.694444444444443</v>
      </c>
      <c r="G269" s="11">
        <f t="shared" si="13"/>
        <v>21.324999999999999</v>
      </c>
      <c r="H269" s="11">
        <f t="shared" si="14"/>
        <v>10.6625</v>
      </c>
    </row>
    <row r="270" spans="1:8" x14ac:dyDescent="0.25">
      <c r="A270" s="1" t="s">
        <v>166</v>
      </c>
      <c r="B270" s="1" t="s">
        <v>24</v>
      </c>
      <c r="C270" s="2" t="s">
        <v>167</v>
      </c>
      <c r="D270" s="18">
        <v>12</v>
      </c>
      <c r="E270" s="3">
        <v>858</v>
      </c>
      <c r="F270" s="11">
        <f t="shared" si="12"/>
        <v>23.833333333333332</v>
      </c>
      <c r="G270" s="11">
        <f t="shared" si="13"/>
        <v>21.45</v>
      </c>
      <c r="H270" s="11">
        <f t="shared" si="14"/>
        <v>10.725</v>
      </c>
    </row>
    <row r="271" spans="1:8" x14ac:dyDescent="0.25">
      <c r="A271" s="1" t="s">
        <v>263</v>
      </c>
      <c r="B271" s="1" t="s">
        <v>24</v>
      </c>
      <c r="C271" s="2" t="s">
        <v>60</v>
      </c>
      <c r="D271" s="18">
        <v>11</v>
      </c>
      <c r="E271" s="3">
        <v>755</v>
      </c>
      <c r="F271" s="11">
        <f t="shared" si="12"/>
        <v>20.972222222222221</v>
      </c>
      <c r="G271" s="11">
        <f t="shared" si="13"/>
        <v>18.875</v>
      </c>
      <c r="H271" s="11">
        <f t="shared" si="14"/>
        <v>9.4375</v>
      </c>
    </row>
    <row r="272" spans="1:8" x14ac:dyDescent="0.25">
      <c r="A272" s="1" t="s">
        <v>264</v>
      </c>
      <c r="B272" s="1" t="s">
        <v>24</v>
      </c>
      <c r="C272" s="2" t="s">
        <v>60</v>
      </c>
      <c r="D272" s="18">
        <v>10</v>
      </c>
      <c r="E272" s="3">
        <v>716</v>
      </c>
      <c r="F272" s="11">
        <f t="shared" si="12"/>
        <v>19.888888888888889</v>
      </c>
      <c r="G272" s="11">
        <f t="shared" si="13"/>
        <v>17.899999999999999</v>
      </c>
      <c r="H272" s="11">
        <f t="shared" si="14"/>
        <v>8.9499999999999993</v>
      </c>
    </row>
    <row r="273" spans="1:8" x14ac:dyDescent="0.25">
      <c r="A273" s="1" t="s">
        <v>265</v>
      </c>
      <c r="B273" s="1" t="s">
        <v>24</v>
      </c>
      <c r="C273" s="2" t="s">
        <v>60</v>
      </c>
      <c r="D273" s="18">
        <v>12</v>
      </c>
      <c r="E273" s="3">
        <v>792</v>
      </c>
      <c r="F273" s="11">
        <f t="shared" si="12"/>
        <v>22</v>
      </c>
      <c r="G273" s="11">
        <f t="shared" si="13"/>
        <v>19.8</v>
      </c>
      <c r="H273" s="11">
        <f t="shared" si="14"/>
        <v>9.9</v>
      </c>
    </row>
    <row r="274" spans="1:8" x14ac:dyDescent="0.25">
      <c r="A274" s="1" t="s">
        <v>171</v>
      </c>
      <c r="B274" s="1" t="s">
        <v>24</v>
      </c>
      <c r="C274" s="2" t="s">
        <v>60</v>
      </c>
      <c r="D274" s="18">
        <v>11</v>
      </c>
      <c r="E274" s="3">
        <v>757</v>
      </c>
      <c r="F274" s="11">
        <f t="shared" si="12"/>
        <v>21.027777777777779</v>
      </c>
      <c r="G274" s="11">
        <f t="shared" si="13"/>
        <v>18.925000000000001</v>
      </c>
      <c r="H274" s="11">
        <f t="shared" si="14"/>
        <v>9.4625000000000004</v>
      </c>
    </row>
    <row r="275" spans="1:8" x14ac:dyDescent="0.25">
      <c r="A275" s="1" t="s">
        <v>172</v>
      </c>
      <c r="B275" s="1" t="s">
        <v>24</v>
      </c>
      <c r="C275" s="2" t="s">
        <v>60</v>
      </c>
      <c r="D275" s="18">
        <v>11</v>
      </c>
      <c r="E275" s="3">
        <v>769</v>
      </c>
      <c r="F275" s="11">
        <f t="shared" si="12"/>
        <v>21.361111111111111</v>
      </c>
      <c r="G275" s="11">
        <f t="shared" si="13"/>
        <v>19.225000000000001</v>
      </c>
      <c r="H275" s="11">
        <f t="shared" si="14"/>
        <v>9.6125000000000007</v>
      </c>
    </row>
    <row r="276" spans="1:8" x14ac:dyDescent="0.25">
      <c r="A276" s="1" t="s">
        <v>274</v>
      </c>
      <c r="B276" s="1" t="s">
        <v>24</v>
      </c>
      <c r="C276" s="2" t="s">
        <v>2</v>
      </c>
      <c r="D276" s="18">
        <v>7</v>
      </c>
      <c r="E276" s="3">
        <v>584</v>
      </c>
      <c r="F276" s="11">
        <f t="shared" si="12"/>
        <v>16.222222222222221</v>
      </c>
      <c r="G276" s="11">
        <f t="shared" si="13"/>
        <v>14.6</v>
      </c>
      <c r="H276" s="11">
        <f t="shared" si="14"/>
        <v>7.3</v>
      </c>
    </row>
    <row r="277" spans="1:8" x14ac:dyDescent="0.25">
      <c r="A277" s="1" t="s">
        <v>173</v>
      </c>
      <c r="B277" s="1" t="s">
        <v>24</v>
      </c>
      <c r="C277" s="2" t="s">
        <v>33</v>
      </c>
      <c r="D277" s="18">
        <v>16</v>
      </c>
      <c r="E277" s="3">
        <v>830</v>
      </c>
      <c r="F277" s="11">
        <f t="shared" si="12"/>
        <v>23.055555555555557</v>
      </c>
      <c r="G277" s="11">
        <f t="shared" si="13"/>
        <v>20.75</v>
      </c>
      <c r="H277" s="11">
        <f t="shared" si="14"/>
        <v>10.375</v>
      </c>
    </row>
    <row r="278" spans="1:8" x14ac:dyDescent="0.25">
      <c r="A278" s="1" t="s">
        <v>300</v>
      </c>
      <c r="B278" s="1" t="s">
        <v>298</v>
      </c>
      <c r="C278" s="2" t="s">
        <v>167</v>
      </c>
      <c r="D278" s="18"/>
      <c r="E278" s="3">
        <v>567</v>
      </c>
      <c r="F278" s="11">
        <f t="shared" si="12"/>
        <v>15.75</v>
      </c>
      <c r="G278" s="11">
        <f t="shared" si="13"/>
        <v>14.175000000000001</v>
      </c>
      <c r="H278" s="11">
        <f t="shared" si="14"/>
        <v>7.0875000000000004</v>
      </c>
    </row>
    <row r="279" spans="1:8" x14ac:dyDescent="0.25">
      <c r="A279" s="1" t="s">
        <v>174</v>
      </c>
      <c r="B279" s="1" t="s">
        <v>24</v>
      </c>
      <c r="C279" s="2" t="s">
        <v>33</v>
      </c>
      <c r="D279" s="18">
        <v>17</v>
      </c>
      <c r="E279" s="3">
        <v>953</v>
      </c>
      <c r="F279" s="11">
        <f t="shared" si="12"/>
        <v>26.472222222222221</v>
      </c>
      <c r="G279" s="11">
        <f t="shared" si="13"/>
        <v>23.824999999999999</v>
      </c>
      <c r="H279" s="11">
        <f t="shared" si="14"/>
        <v>11.9125</v>
      </c>
    </row>
    <row r="280" spans="1:8" x14ac:dyDescent="0.25">
      <c r="A280" s="1" t="s">
        <v>267</v>
      </c>
      <c r="B280" s="1" t="s">
        <v>24</v>
      </c>
      <c r="C280" s="2" t="s">
        <v>215</v>
      </c>
      <c r="D280" s="18">
        <v>15</v>
      </c>
      <c r="E280" s="3">
        <v>688</v>
      </c>
      <c r="F280" s="11">
        <f t="shared" si="12"/>
        <v>19.111111111111111</v>
      </c>
      <c r="G280" s="11">
        <f t="shared" si="13"/>
        <v>17.2</v>
      </c>
      <c r="H280" s="11">
        <f t="shared" si="14"/>
        <v>8.6</v>
      </c>
    </row>
    <row r="281" spans="1:8" x14ac:dyDescent="0.25">
      <c r="A281" s="1" t="s">
        <v>175</v>
      </c>
      <c r="B281" s="1" t="s">
        <v>24</v>
      </c>
      <c r="C281" s="2" t="s">
        <v>33</v>
      </c>
      <c r="D281" s="18">
        <v>15</v>
      </c>
      <c r="E281" s="3">
        <v>805</v>
      </c>
      <c r="F281" s="11">
        <f t="shared" si="12"/>
        <v>22.361111111111111</v>
      </c>
      <c r="G281" s="11">
        <f t="shared" si="13"/>
        <v>20.125</v>
      </c>
      <c r="H281" s="11">
        <f t="shared" si="14"/>
        <v>10.0625</v>
      </c>
    </row>
    <row r="282" spans="1:8" x14ac:dyDescent="0.25">
      <c r="A282" s="1" t="s">
        <v>176</v>
      </c>
      <c r="B282" s="1" t="s">
        <v>24</v>
      </c>
      <c r="C282" s="2" t="s">
        <v>33</v>
      </c>
      <c r="D282" s="18">
        <v>14</v>
      </c>
      <c r="E282" s="3">
        <v>742</v>
      </c>
      <c r="F282" s="11">
        <f t="shared" si="12"/>
        <v>20.611111111111111</v>
      </c>
      <c r="G282" s="11">
        <f t="shared" si="13"/>
        <v>18.55</v>
      </c>
      <c r="H282" s="11">
        <f t="shared" si="14"/>
        <v>9.2750000000000004</v>
      </c>
    </row>
    <row r="283" spans="1:8" x14ac:dyDescent="0.25">
      <c r="A283" s="1" t="s">
        <v>177</v>
      </c>
      <c r="B283" s="1" t="s">
        <v>24</v>
      </c>
      <c r="C283" s="2" t="s">
        <v>33</v>
      </c>
      <c r="D283" s="18">
        <v>14</v>
      </c>
      <c r="E283" s="3">
        <v>796</v>
      </c>
      <c r="F283" s="11">
        <f t="shared" si="12"/>
        <v>22.111111111111111</v>
      </c>
      <c r="G283" s="11">
        <f t="shared" si="13"/>
        <v>19.899999999999999</v>
      </c>
      <c r="H283" s="11">
        <f t="shared" si="14"/>
        <v>9.9499999999999993</v>
      </c>
    </row>
    <row r="284" spans="1:8" x14ac:dyDescent="0.25">
      <c r="A284" s="1" t="s">
        <v>430</v>
      </c>
      <c r="B284" s="1" t="s">
        <v>405</v>
      </c>
      <c r="C284" s="2" t="s">
        <v>2</v>
      </c>
      <c r="D284" s="18" t="s">
        <v>320</v>
      </c>
      <c r="E284" s="3">
        <v>194</v>
      </c>
      <c r="F284" s="11">
        <f t="shared" si="12"/>
        <v>5.3888888888888893</v>
      </c>
      <c r="G284" s="11">
        <f t="shared" si="13"/>
        <v>4.8499999999999996</v>
      </c>
      <c r="H284" s="11">
        <f t="shared" si="14"/>
        <v>2.4249999999999998</v>
      </c>
    </row>
    <row r="285" spans="1:8" x14ac:dyDescent="0.25">
      <c r="A285" s="1" t="s">
        <v>431</v>
      </c>
      <c r="B285" s="1" t="s">
        <v>405</v>
      </c>
      <c r="C285" s="2" t="s">
        <v>2</v>
      </c>
      <c r="D285" s="18" t="s">
        <v>320</v>
      </c>
      <c r="E285" s="3">
        <v>2769</v>
      </c>
      <c r="F285" s="11">
        <f t="shared" si="12"/>
        <v>76.916666666666671</v>
      </c>
      <c r="G285" s="11">
        <f t="shared" si="13"/>
        <v>69.224999999999994</v>
      </c>
      <c r="H285" s="11">
        <f t="shared" si="14"/>
        <v>34.612499999999997</v>
      </c>
    </row>
    <row r="286" spans="1:8" x14ac:dyDescent="0.25">
      <c r="A286" s="1" t="s">
        <v>432</v>
      </c>
      <c r="B286" s="1" t="s">
        <v>405</v>
      </c>
      <c r="C286" s="2" t="s">
        <v>60</v>
      </c>
      <c r="D286" s="18" t="s">
        <v>320</v>
      </c>
      <c r="E286" s="3">
        <v>1039</v>
      </c>
      <c r="F286" s="11">
        <f t="shared" si="12"/>
        <v>28.861111111111111</v>
      </c>
      <c r="G286" s="11">
        <f t="shared" si="13"/>
        <v>25.975000000000001</v>
      </c>
      <c r="H286" s="11">
        <f t="shared" si="14"/>
        <v>12.987500000000001</v>
      </c>
    </row>
    <row r="287" spans="1:8" x14ac:dyDescent="0.25">
      <c r="A287" s="1" t="s">
        <v>178</v>
      </c>
      <c r="B287" s="1" t="s">
        <v>24</v>
      </c>
      <c r="C287" s="2" t="s">
        <v>2</v>
      </c>
      <c r="D287" s="18" t="s">
        <v>320</v>
      </c>
      <c r="E287" s="3">
        <v>2454</v>
      </c>
      <c r="F287" s="11">
        <f t="shared" si="12"/>
        <v>68.166666666666671</v>
      </c>
      <c r="G287" s="11">
        <f t="shared" si="13"/>
        <v>61.35</v>
      </c>
      <c r="H287" s="11">
        <f t="shared" si="14"/>
        <v>30.675000000000001</v>
      </c>
    </row>
    <row r="288" spans="1:8" x14ac:dyDescent="0.25">
      <c r="A288" s="1" t="s">
        <v>433</v>
      </c>
      <c r="B288" s="1" t="s">
        <v>405</v>
      </c>
      <c r="C288" s="2" t="s">
        <v>2</v>
      </c>
      <c r="D288" s="18">
        <v>20</v>
      </c>
      <c r="E288" s="3">
        <v>875</v>
      </c>
      <c r="F288" s="11">
        <f t="shared" si="12"/>
        <v>24.305555555555557</v>
      </c>
      <c r="G288" s="11">
        <f t="shared" si="13"/>
        <v>21.875</v>
      </c>
      <c r="H288" s="11">
        <f t="shared" si="14"/>
        <v>10.9375</v>
      </c>
    </row>
    <row r="289" spans="1:8" x14ac:dyDescent="0.25">
      <c r="A289" s="1" t="s">
        <v>434</v>
      </c>
      <c r="B289" s="1" t="s">
        <v>405</v>
      </c>
      <c r="C289" s="2" t="s">
        <v>2</v>
      </c>
      <c r="D289" s="18">
        <v>17</v>
      </c>
      <c r="E289" s="3">
        <v>1005</v>
      </c>
      <c r="F289" s="11">
        <f t="shared" si="12"/>
        <v>27.916666666666668</v>
      </c>
      <c r="G289" s="11">
        <f t="shared" si="13"/>
        <v>25.125</v>
      </c>
      <c r="H289" s="11">
        <f t="shared" si="14"/>
        <v>12.5625</v>
      </c>
    </row>
    <row r="290" spans="1:8" x14ac:dyDescent="0.25">
      <c r="A290" s="1" t="s">
        <v>292</v>
      </c>
      <c r="B290" s="1" t="s">
        <v>291</v>
      </c>
      <c r="C290" s="2" t="s">
        <v>70</v>
      </c>
      <c r="D290" s="18"/>
      <c r="E290" s="3">
        <v>1491</v>
      </c>
      <c r="F290" s="11">
        <f t="shared" si="12"/>
        <v>41.416666666666664</v>
      </c>
      <c r="G290" s="11">
        <f t="shared" si="13"/>
        <v>37.274999999999999</v>
      </c>
      <c r="H290" s="11">
        <f t="shared" si="14"/>
        <v>18.637499999999999</v>
      </c>
    </row>
    <row r="291" spans="1:8" x14ac:dyDescent="0.25">
      <c r="A291" s="1" t="s">
        <v>11</v>
      </c>
      <c r="B291" s="1" t="s">
        <v>4</v>
      </c>
      <c r="C291" s="2" t="s">
        <v>6</v>
      </c>
      <c r="D291" s="18">
        <v>71</v>
      </c>
      <c r="E291" s="3">
        <v>4344</v>
      </c>
      <c r="F291" s="11">
        <f t="shared" si="12"/>
        <v>120.66666666666667</v>
      </c>
      <c r="G291" s="11">
        <f t="shared" si="13"/>
        <v>108.6</v>
      </c>
      <c r="H291" s="11">
        <f t="shared" si="14"/>
        <v>54.3</v>
      </c>
    </row>
    <row r="292" spans="1:8" x14ac:dyDescent="0.25">
      <c r="A292" s="1" t="s">
        <v>413</v>
      </c>
      <c r="B292" s="1" t="s">
        <v>405</v>
      </c>
      <c r="C292" s="2" t="s">
        <v>2</v>
      </c>
      <c r="D292" s="18">
        <v>12</v>
      </c>
      <c r="E292" s="3">
        <v>817</v>
      </c>
      <c r="F292" s="11">
        <f t="shared" si="12"/>
        <v>22.694444444444443</v>
      </c>
      <c r="G292" s="11">
        <f t="shared" si="13"/>
        <v>20.425000000000001</v>
      </c>
      <c r="H292" s="11">
        <f t="shared" si="14"/>
        <v>10.2125</v>
      </c>
    </row>
    <row r="293" spans="1:8" x14ac:dyDescent="0.25">
      <c r="A293" s="1" t="s">
        <v>436</v>
      </c>
      <c r="B293" s="1" t="s">
        <v>405</v>
      </c>
      <c r="C293" s="2" t="s">
        <v>2</v>
      </c>
      <c r="D293" s="18">
        <v>14</v>
      </c>
      <c r="E293" s="3">
        <v>823</v>
      </c>
      <c r="F293" s="11">
        <f t="shared" si="12"/>
        <v>22.861111111111111</v>
      </c>
      <c r="G293" s="11">
        <f t="shared" si="13"/>
        <v>20.574999999999999</v>
      </c>
      <c r="H293" s="11">
        <f t="shared" si="14"/>
        <v>10.2875</v>
      </c>
    </row>
    <row r="294" spans="1:8" x14ac:dyDescent="0.25">
      <c r="A294" s="1" t="s">
        <v>181</v>
      </c>
      <c r="B294" s="1" t="s">
        <v>24</v>
      </c>
      <c r="C294" s="2" t="s">
        <v>32</v>
      </c>
      <c r="D294" s="18">
        <v>18</v>
      </c>
      <c r="E294" s="3">
        <v>1000</v>
      </c>
      <c r="F294" s="11">
        <f t="shared" si="12"/>
        <v>27.777777777777779</v>
      </c>
      <c r="G294" s="11">
        <f t="shared" si="13"/>
        <v>25</v>
      </c>
      <c r="H294" s="11">
        <f t="shared" si="14"/>
        <v>12.5</v>
      </c>
    </row>
    <row r="295" spans="1:8" x14ac:dyDescent="0.25">
      <c r="A295" s="1" t="s">
        <v>180</v>
      </c>
      <c r="B295" s="1" t="s">
        <v>24</v>
      </c>
      <c r="C295" s="2" t="s">
        <v>62</v>
      </c>
      <c r="D295" s="19">
        <v>9</v>
      </c>
      <c r="E295" s="3">
        <v>508</v>
      </c>
      <c r="F295" s="11">
        <f t="shared" si="12"/>
        <v>14.111111111111111</v>
      </c>
      <c r="G295" s="11">
        <f t="shared" si="13"/>
        <v>12.7</v>
      </c>
      <c r="H295" s="11">
        <f t="shared" si="14"/>
        <v>6.35</v>
      </c>
    </row>
    <row r="296" spans="1:8" x14ac:dyDescent="0.25">
      <c r="A296" s="1" t="s">
        <v>183</v>
      </c>
      <c r="B296" s="1" t="s">
        <v>24</v>
      </c>
      <c r="C296" s="2" t="s">
        <v>35</v>
      </c>
      <c r="D296" s="18">
        <v>22</v>
      </c>
      <c r="E296" s="3">
        <v>1043</v>
      </c>
      <c r="F296" s="11">
        <f t="shared" si="12"/>
        <v>28.972222222222221</v>
      </c>
      <c r="G296" s="11">
        <f t="shared" si="13"/>
        <v>26.074999999999999</v>
      </c>
      <c r="H296" s="11">
        <f t="shared" si="14"/>
        <v>13.0375</v>
      </c>
    </row>
    <row r="297" spans="1:8" x14ac:dyDescent="0.25">
      <c r="A297" s="1" t="s">
        <v>301</v>
      </c>
      <c r="B297" s="1" t="s">
        <v>298</v>
      </c>
      <c r="C297" s="2" t="s">
        <v>276</v>
      </c>
      <c r="D297" s="18"/>
      <c r="E297" s="3">
        <v>296</v>
      </c>
      <c r="F297" s="11">
        <f t="shared" si="12"/>
        <v>8.2222222222222214</v>
      </c>
      <c r="G297" s="11">
        <f t="shared" si="13"/>
        <v>7.4</v>
      </c>
      <c r="H297" s="11">
        <f t="shared" si="14"/>
        <v>3.7</v>
      </c>
    </row>
    <row r="298" spans="1:8" x14ac:dyDescent="0.25">
      <c r="A298" s="5" t="s">
        <v>528</v>
      </c>
      <c r="B298" s="1" t="s">
        <v>298</v>
      </c>
      <c r="C298" s="2" t="s">
        <v>302</v>
      </c>
      <c r="D298" s="18"/>
      <c r="E298" s="3">
        <v>340</v>
      </c>
      <c r="F298" s="11">
        <f t="shared" si="12"/>
        <v>9.4444444444444446</v>
      </c>
      <c r="G298" s="11">
        <f t="shared" si="13"/>
        <v>8.5</v>
      </c>
      <c r="H298" s="11">
        <f t="shared" si="14"/>
        <v>4.25</v>
      </c>
    </row>
    <row r="299" spans="1:8" x14ac:dyDescent="0.25">
      <c r="A299" s="1" t="s">
        <v>355</v>
      </c>
      <c r="B299" s="1" t="s">
        <v>354</v>
      </c>
      <c r="C299" s="2" t="s">
        <v>2</v>
      </c>
      <c r="D299" s="18">
        <v>17</v>
      </c>
      <c r="E299" s="3">
        <v>824</v>
      </c>
      <c r="F299" s="11">
        <f t="shared" si="12"/>
        <v>22.888888888888889</v>
      </c>
      <c r="G299" s="11">
        <f t="shared" si="13"/>
        <v>20.6</v>
      </c>
      <c r="H299" s="11">
        <f t="shared" si="14"/>
        <v>10.3</v>
      </c>
    </row>
    <row r="300" spans="1:8" x14ac:dyDescent="0.25">
      <c r="A300" s="1" t="s">
        <v>277</v>
      </c>
      <c r="B300" s="1" t="s">
        <v>275</v>
      </c>
      <c r="C300" s="2" t="s">
        <v>2</v>
      </c>
      <c r="D300" s="18">
        <v>18</v>
      </c>
      <c r="E300" s="3">
        <v>840</v>
      </c>
      <c r="F300" s="11">
        <f t="shared" si="12"/>
        <v>23.333333333333332</v>
      </c>
      <c r="G300" s="11">
        <f t="shared" si="13"/>
        <v>21</v>
      </c>
      <c r="H300" s="11">
        <f t="shared" si="14"/>
        <v>10.5</v>
      </c>
    </row>
    <row r="301" spans="1:8" x14ac:dyDescent="0.25">
      <c r="A301" s="1" t="s">
        <v>293</v>
      </c>
      <c r="B301" s="1" t="s">
        <v>291</v>
      </c>
      <c r="C301" s="2" t="s">
        <v>2</v>
      </c>
      <c r="D301" s="18">
        <v>8</v>
      </c>
      <c r="E301" s="3">
        <v>537</v>
      </c>
      <c r="F301" s="11">
        <f t="shared" si="12"/>
        <v>14.916666666666666</v>
      </c>
      <c r="G301" s="11">
        <f t="shared" si="13"/>
        <v>13.425000000000001</v>
      </c>
      <c r="H301" s="11">
        <f t="shared" si="14"/>
        <v>6.7125000000000004</v>
      </c>
    </row>
    <row r="302" spans="1:8" x14ac:dyDescent="0.25">
      <c r="A302" s="1" t="s">
        <v>179</v>
      </c>
      <c r="B302" s="1" t="s">
        <v>24</v>
      </c>
      <c r="C302" s="2" t="s">
        <v>28</v>
      </c>
      <c r="D302" s="18">
        <v>5</v>
      </c>
      <c r="E302" s="3">
        <v>403</v>
      </c>
      <c r="F302" s="11">
        <f t="shared" si="12"/>
        <v>11.194444444444445</v>
      </c>
      <c r="G302" s="11">
        <f t="shared" si="13"/>
        <v>10.074999999999999</v>
      </c>
      <c r="H302" s="11">
        <f t="shared" si="14"/>
        <v>5.0374999999999996</v>
      </c>
    </row>
    <row r="303" spans="1:8" x14ac:dyDescent="0.25">
      <c r="A303" s="1" t="s">
        <v>182</v>
      </c>
      <c r="B303" s="1" t="s">
        <v>24</v>
      </c>
      <c r="C303" s="2" t="s">
        <v>37</v>
      </c>
      <c r="D303" s="18">
        <v>20</v>
      </c>
      <c r="E303" s="3">
        <v>787</v>
      </c>
      <c r="F303" s="11">
        <f t="shared" si="12"/>
        <v>21.861111111111111</v>
      </c>
      <c r="G303" s="11">
        <f t="shared" si="13"/>
        <v>19.675000000000001</v>
      </c>
      <c r="H303" s="11">
        <f t="shared" si="14"/>
        <v>9.8375000000000004</v>
      </c>
    </row>
    <row r="304" spans="1:8" x14ac:dyDescent="0.25">
      <c r="A304" s="1" t="s">
        <v>186</v>
      </c>
      <c r="B304" s="1" t="s">
        <v>24</v>
      </c>
      <c r="C304" s="2" t="s">
        <v>33</v>
      </c>
      <c r="D304" s="18">
        <v>12</v>
      </c>
      <c r="E304" s="3">
        <v>668</v>
      </c>
      <c r="F304" s="11">
        <f t="shared" si="12"/>
        <v>18.555555555555557</v>
      </c>
      <c r="G304" s="11">
        <f t="shared" si="13"/>
        <v>16.7</v>
      </c>
      <c r="H304" s="11">
        <f t="shared" si="14"/>
        <v>8.35</v>
      </c>
    </row>
    <row r="305" spans="1:8" x14ac:dyDescent="0.25">
      <c r="A305" s="1" t="s">
        <v>187</v>
      </c>
      <c r="B305" s="1" t="s">
        <v>24</v>
      </c>
      <c r="C305" s="2" t="s">
        <v>33</v>
      </c>
      <c r="D305" s="18">
        <v>16</v>
      </c>
      <c r="E305" s="3">
        <v>992</v>
      </c>
      <c r="F305" s="11">
        <f t="shared" si="12"/>
        <v>27.555555555555557</v>
      </c>
      <c r="G305" s="11">
        <f t="shared" si="13"/>
        <v>24.8</v>
      </c>
      <c r="H305" s="11">
        <f t="shared" si="14"/>
        <v>12.4</v>
      </c>
    </row>
    <row r="306" spans="1:8" x14ac:dyDescent="0.25">
      <c r="A306" s="1" t="s">
        <v>281</v>
      </c>
      <c r="B306" s="1" t="s">
        <v>275</v>
      </c>
      <c r="C306" s="2" t="s">
        <v>33</v>
      </c>
      <c r="D306" s="18">
        <v>15</v>
      </c>
      <c r="E306" s="3">
        <v>924</v>
      </c>
      <c r="F306" s="11">
        <f t="shared" si="12"/>
        <v>25.666666666666668</v>
      </c>
      <c r="G306" s="11">
        <f t="shared" si="13"/>
        <v>23.1</v>
      </c>
      <c r="H306" s="11">
        <f t="shared" si="14"/>
        <v>11.55</v>
      </c>
    </row>
    <row r="307" spans="1:8" x14ac:dyDescent="0.25">
      <c r="A307" s="1" t="s">
        <v>188</v>
      </c>
      <c r="B307" s="1" t="s">
        <v>24</v>
      </c>
      <c r="C307" s="2" t="s">
        <v>33</v>
      </c>
      <c r="D307" s="18">
        <v>14</v>
      </c>
      <c r="E307" s="3">
        <v>688</v>
      </c>
      <c r="F307" s="11">
        <f t="shared" si="12"/>
        <v>19.111111111111111</v>
      </c>
      <c r="G307" s="11">
        <f t="shared" si="13"/>
        <v>17.2</v>
      </c>
      <c r="H307" s="11">
        <f t="shared" si="14"/>
        <v>8.6</v>
      </c>
    </row>
    <row r="308" spans="1:8" x14ac:dyDescent="0.25">
      <c r="A308" s="1" t="s">
        <v>12</v>
      </c>
      <c r="B308" s="1" t="s">
        <v>4</v>
      </c>
      <c r="C308" s="2" t="s">
        <v>5</v>
      </c>
      <c r="D308" s="18">
        <v>23</v>
      </c>
      <c r="E308" s="3">
        <v>1496</v>
      </c>
      <c r="F308" s="11">
        <f t="shared" si="12"/>
        <v>41.555555555555557</v>
      </c>
      <c r="G308" s="11">
        <f t="shared" si="13"/>
        <v>37.4</v>
      </c>
      <c r="H308" s="11">
        <f t="shared" si="14"/>
        <v>18.7</v>
      </c>
    </row>
    <row r="309" spans="1:8" x14ac:dyDescent="0.25">
      <c r="A309" s="1" t="s">
        <v>196</v>
      </c>
      <c r="B309" s="1" t="s">
        <v>24</v>
      </c>
      <c r="C309" s="2" t="s">
        <v>22</v>
      </c>
      <c r="D309" s="18">
        <v>17</v>
      </c>
      <c r="E309" s="3">
        <v>1279</v>
      </c>
      <c r="F309" s="11">
        <f t="shared" si="12"/>
        <v>35.527777777777779</v>
      </c>
      <c r="G309" s="11">
        <f t="shared" si="13"/>
        <v>31.975000000000001</v>
      </c>
      <c r="H309" s="11">
        <f t="shared" si="14"/>
        <v>15.987500000000001</v>
      </c>
    </row>
    <row r="310" spans="1:8" x14ac:dyDescent="0.25">
      <c r="A310" s="1" t="s">
        <v>493</v>
      </c>
      <c r="B310" s="1" t="s">
        <v>483</v>
      </c>
      <c r="C310" s="2" t="s">
        <v>2</v>
      </c>
      <c r="D310" s="18">
        <v>20</v>
      </c>
      <c r="E310" s="3">
        <v>1049</v>
      </c>
      <c r="F310" s="11">
        <f t="shared" si="12"/>
        <v>29.138888888888889</v>
      </c>
      <c r="G310" s="11">
        <f t="shared" si="13"/>
        <v>26.225000000000001</v>
      </c>
      <c r="H310" s="11">
        <f t="shared" si="14"/>
        <v>13.112500000000001</v>
      </c>
    </row>
    <row r="311" spans="1:8" x14ac:dyDescent="0.25">
      <c r="A311" s="1" t="s">
        <v>494</v>
      </c>
      <c r="B311" s="1" t="s">
        <v>483</v>
      </c>
      <c r="C311" s="2" t="s">
        <v>2</v>
      </c>
      <c r="D311" s="18">
        <v>16</v>
      </c>
      <c r="E311" s="3">
        <v>1071</v>
      </c>
      <c r="F311" s="11">
        <f t="shared" si="12"/>
        <v>29.75</v>
      </c>
      <c r="G311" s="11">
        <f t="shared" si="13"/>
        <v>26.774999999999999</v>
      </c>
      <c r="H311" s="11">
        <f t="shared" si="14"/>
        <v>13.387499999999999</v>
      </c>
    </row>
    <row r="312" spans="1:8" x14ac:dyDescent="0.25">
      <c r="A312" s="1" t="s">
        <v>495</v>
      </c>
      <c r="B312" s="1" t="s">
        <v>483</v>
      </c>
      <c r="C312" s="2" t="s">
        <v>2</v>
      </c>
      <c r="D312" s="18">
        <v>16</v>
      </c>
      <c r="E312" s="3">
        <v>1039</v>
      </c>
      <c r="F312" s="11">
        <f t="shared" si="12"/>
        <v>28.861111111111111</v>
      </c>
      <c r="G312" s="11">
        <f t="shared" si="13"/>
        <v>25.975000000000001</v>
      </c>
      <c r="H312" s="11">
        <f t="shared" si="14"/>
        <v>12.987500000000001</v>
      </c>
    </row>
    <row r="313" spans="1:8" x14ac:dyDescent="0.25">
      <c r="A313" s="1" t="s">
        <v>496</v>
      </c>
      <c r="B313" s="1" t="s">
        <v>483</v>
      </c>
      <c r="C313" s="2" t="s">
        <v>59</v>
      </c>
      <c r="D313" s="18">
        <v>17</v>
      </c>
      <c r="E313" s="3">
        <v>1490</v>
      </c>
      <c r="F313" s="11">
        <f t="shared" si="12"/>
        <v>41.388888888888886</v>
      </c>
      <c r="G313" s="11">
        <f t="shared" si="13"/>
        <v>37.25</v>
      </c>
      <c r="H313" s="11">
        <f t="shared" si="14"/>
        <v>18.625</v>
      </c>
    </row>
    <row r="314" spans="1:8" x14ac:dyDescent="0.25">
      <c r="A314" s="1" t="s">
        <v>204</v>
      </c>
      <c r="B314" s="1" t="s">
        <v>24</v>
      </c>
      <c r="C314" s="2" t="s">
        <v>205</v>
      </c>
      <c r="D314" s="18">
        <v>25</v>
      </c>
      <c r="E314" s="3">
        <v>1408</v>
      </c>
      <c r="F314" s="11">
        <f t="shared" si="12"/>
        <v>39.111111111111114</v>
      </c>
      <c r="G314" s="11">
        <f t="shared" si="13"/>
        <v>35.200000000000003</v>
      </c>
      <c r="H314" s="11">
        <f t="shared" si="14"/>
        <v>17.600000000000001</v>
      </c>
    </row>
    <row r="315" spans="1:8" x14ac:dyDescent="0.25">
      <c r="A315" s="1" t="s">
        <v>189</v>
      </c>
      <c r="B315" s="1" t="s">
        <v>24</v>
      </c>
      <c r="C315" s="2" t="s">
        <v>33</v>
      </c>
      <c r="D315" s="18">
        <v>10</v>
      </c>
      <c r="E315" s="3">
        <v>712</v>
      </c>
      <c r="F315" s="11">
        <f t="shared" si="12"/>
        <v>19.777777777777779</v>
      </c>
      <c r="G315" s="11">
        <f t="shared" si="13"/>
        <v>17.8</v>
      </c>
      <c r="H315" s="11">
        <f t="shared" si="14"/>
        <v>8.9</v>
      </c>
    </row>
    <row r="316" spans="1:8" x14ac:dyDescent="0.25">
      <c r="A316" s="1" t="s">
        <v>195</v>
      </c>
      <c r="B316" s="1" t="s">
        <v>24</v>
      </c>
      <c r="C316" s="2" t="s">
        <v>27</v>
      </c>
      <c r="D316" s="18">
        <v>14</v>
      </c>
      <c r="E316" s="3">
        <v>699</v>
      </c>
      <c r="F316" s="11">
        <f t="shared" si="12"/>
        <v>19.416666666666668</v>
      </c>
      <c r="G316" s="11">
        <f t="shared" si="13"/>
        <v>17.475000000000001</v>
      </c>
      <c r="H316" s="11">
        <f t="shared" si="14"/>
        <v>8.7375000000000007</v>
      </c>
    </row>
    <row r="317" spans="1:8" x14ac:dyDescent="0.25">
      <c r="A317" s="1" t="s">
        <v>185</v>
      </c>
      <c r="B317" s="1" t="s">
        <v>24</v>
      </c>
      <c r="C317" s="2" t="s">
        <v>73</v>
      </c>
      <c r="D317" s="18">
        <v>12</v>
      </c>
      <c r="E317" s="3">
        <v>555</v>
      </c>
      <c r="F317" s="11">
        <f t="shared" ref="F317:F380" si="15">E317/36</f>
        <v>15.416666666666666</v>
      </c>
      <c r="G317" s="11">
        <f t="shared" ref="G317:G380" si="16">E317/40</f>
        <v>13.875</v>
      </c>
      <c r="H317" s="11">
        <f t="shared" ref="H317:H380" si="17">E317/80</f>
        <v>6.9375</v>
      </c>
    </row>
    <row r="318" spans="1:8" x14ac:dyDescent="0.25">
      <c r="A318" s="1" t="s">
        <v>197</v>
      </c>
      <c r="B318" s="1" t="s">
        <v>24</v>
      </c>
      <c r="C318" s="2" t="s">
        <v>22</v>
      </c>
      <c r="D318" s="18">
        <v>18</v>
      </c>
      <c r="E318" s="3">
        <v>680</v>
      </c>
      <c r="F318" s="11">
        <f t="shared" si="15"/>
        <v>18.888888888888889</v>
      </c>
      <c r="G318" s="11">
        <f t="shared" si="16"/>
        <v>17</v>
      </c>
      <c r="H318" s="11">
        <f t="shared" si="17"/>
        <v>8.5</v>
      </c>
    </row>
    <row r="319" spans="1:8" x14ac:dyDescent="0.25">
      <c r="A319" s="1" t="s">
        <v>190</v>
      </c>
      <c r="B319" s="1" t="s">
        <v>24</v>
      </c>
      <c r="C319" s="2" t="s">
        <v>33</v>
      </c>
      <c r="D319" s="18">
        <v>15</v>
      </c>
      <c r="E319" s="3">
        <v>693</v>
      </c>
      <c r="F319" s="11">
        <f t="shared" si="15"/>
        <v>19.25</v>
      </c>
      <c r="G319" s="11">
        <f t="shared" si="16"/>
        <v>17.324999999999999</v>
      </c>
      <c r="H319" s="11">
        <f t="shared" si="17"/>
        <v>8.6624999999999996</v>
      </c>
    </row>
    <row r="320" spans="1:8" x14ac:dyDescent="0.25">
      <c r="A320" s="1" t="s">
        <v>191</v>
      </c>
      <c r="B320" s="1" t="s">
        <v>24</v>
      </c>
      <c r="C320" s="2" t="s">
        <v>33</v>
      </c>
      <c r="D320" s="18">
        <v>15</v>
      </c>
      <c r="E320" s="3">
        <v>712</v>
      </c>
      <c r="F320" s="11">
        <f t="shared" si="15"/>
        <v>19.777777777777779</v>
      </c>
      <c r="G320" s="11">
        <f t="shared" si="16"/>
        <v>17.8</v>
      </c>
      <c r="H320" s="11">
        <f t="shared" si="17"/>
        <v>8.9</v>
      </c>
    </row>
    <row r="321" spans="1:8" x14ac:dyDescent="0.25">
      <c r="A321" s="1" t="s">
        <v>198</v>
      </c>
      <c r="B321" s="1" t="s">
        <v>24</v>
      </c>
      <c r="C321" s="2" t="s">
        <v>22</v>
      </c>
      <c r="D321" s="18">
        <v>18</v>
      </c>
      <c r="E321" s="3">
        <v>691</v>
      </c>
      <c r="F321" s="11">
        <f t="shared" si="15"/>
        <v>19.194444444444443</v>
      </c>
      <c r="G321" s="11">
        <f t="shared" si="16"/>
        <v>17.274999999999999</v>
      </c>
      <c r="H321" s="11">
        <f t="shared" si="17"/>
        <v>8.6374999999999993</v>
      </c>
    </row>
    <row r="322" spans="1:8" x14ac:dyDescent="0.25">
      <c r="A322" s="1" t="s">
        <v>199</v>
      </c>
      <c r="B322" s="1" t="s">
        <v>24</v>
      </c>
      <c r="C322" s="2" t="s">
        <v>22</v>
      </c>
      <c r="D322" s="18">
        <v>18</v>
      </c>
      <c r="E322" s="3">
        <v>679</v>
      </c>
      <c r="F322" s="11">
        <f t="shared" si="15"/>
        <v>18.861111111111111</v>
      </c>
      <c r="G322" s="11">
        <f t="shared" si="16"/>
        <v>16.975000000000001</v>
      </c>
      <c r="H322" s="11">
        <f t="shared" si="17"/>
        <v>8.4875000000000007</v>
      </c>
    </row>
    <row r="323" spans="1:8" x14ac:dyDescent="0.25">
      <c r="A323" s="1" t="s">
        <v>200</v>
      </c>
      <c r="B323" s="1" t="s">
        <v>24</v>
      </c>
      <c r="C323" s="2" t="s">
        <v>22</v>
      </c>
      <c r="D323" s="18">
        <v>18</v>
      </c>
      <c r="E323" s="3">
        <v>696</v>
      </c>
      <c r="F323" s="11">
        <f t="shared" si="15"/>
        <v>19.333333333333332</v>
      </c>
      <c r="G323" s="11">
        <f t="shared" si="16"/>
        <v>17.399999999999999</v>
      </c>
      <c r="H323" s="11">
        <f t="shared" si="17"/>
        <v>8.6999999999999993</v>
      </c>
    </row>
    <row r="324" spans="1:8" x14ac:dyDescent="0.25">
      <c r="A324" s="1" t="s">
        <v>193</v>
      </c>
      <c r="B324" s="1" t="s">
        <v>24</v>
      </c>
      <c r="C324" s="2" t="s">
        <v>39</v>
      </c>
      <c r="D324" s="18">
        <v>18</v>
      </c>
      <c r="E324" s="3">
        <v>694</v>
      </c>
      <c r="F324" s="11">
        <f t="shared" si="15"/>
        <v>19.277777777777779</v>
      </c>
      <c r="G324" s="11">
        <f t="shared" si="16"/>
        <v>17.350000000000001</v>
      </c>
      <c r="H324" s="11">
        <f t="shared" si="17"/>
        <v>8.6750000000000007</v>
      </c>
    </row>
    <row r="325" spans="1:8" x14ac:dyDescent="0.25">
      <c r="A325" s="1" t="s">
        <v>184</v>
      </c>
      <c r="B325" s="1" t="s">
        <v>24</v>
      </c>
      <c r="C325" s="2" t="s">
        <v>59</v>
      </c>
      <c r="D325" s="18">
        <v>13</v>
      </c>
      <c r="E325" s="3">
        <v>746</v>
      </c>
      <c r="F325" s="11">
        <f t="shared" si="15"/>
        <v>20.722222222222221</v>
      </c>
      <c r="G325" s="11">
        <f t="shared" si="16"/>
        <v>18.649999999999999</v>
      </c>
      <c r="H325" s="11">
        <f t="shared" si="17"/>
        <v>9.3249999999999993</v>
      </c>
    </row>
    <row r="326" spans="1:8" x14ac:dyDescent="0.25">
      <c r="A326" s="1" t="s">
        <v>201</v>
      </c>
      <c r="B326" s="1" t="s">
        <v>24</v>
      </c>
      <c r="C326" s="2" t="s">
        <v>22</v>
      </c>
      <c r="D326" s="18">
        <v>18</v>
      </c>
      <c r="E326" s="3">
        <v>685</v>
      </c>
      <c r="F326" s="11">
        <f t="shared" si="15"/>
        <v>19.027777777777779</v>
      </c>
      <c r="G326" s="11">
        <f t="shared" si="16"/>
        <v>17.125</v>
      </c>
      <c r="H326" s="11">
        <f t="shared" si="17"/>
        <v>8.5625</v>
      </c>
    </row>
    <row r="327" spans="1:8" x14ac:dyDescent="0.25">
      <c r="A327" s="1" t="s">
        <v>194</v>
      </c>
      <c r="B327" s="1" t="s">
        <v>24</v>
      </c>
      <c r="C327" s="2" t="s">
        <v>25</v>
      </c>
      <c r="D327" s="18">
        <v>18</v>
      </c>
      <c r="E327" s="3">
        <v>765</v>
      </c>
      <c r="F327" s="11">
        <f t="shared" si="15"/>
        <v>21.25</v>
      </c>
      <c r="G327" s="11">
        <f t="shared" si="16"/>
        <v>19.125</v>
      </c>
      <c r="H327" s="11">
        <f t="shared" si="17"/>
        <v>9.5625</v>
      </c>
    </row>
    <row r="328" spans="1:8" x14ac:dyDescent="0.25">
      <c r="A328" s="1" t="s">
        <v>202</v>
      </c>
      <c r="B328" s="1" t="s">
        <v>24</v>
      </c>
      <c r="C328" s="2" t="s">
        <v>22</v>
      </c>
      <c r="D328" s="18">
        <v>18</v>
      </c>
      <c r="E328" s="3">
        <v>695</v>
      </c>
      <c r="F328" s="11">
        <f t="shared" si="15"/>
        <v>19.305555555555557</v>
      </c>
      <c r="G328" s="11">
        <f t="shared" si="16"/>
        <v>17.375</v>
      </c>
      <c r="H328" s="11">
        <f t="shared" si="17"/>
        <v>8.6875</v>
      </c>
    </row>
    <row r="329" spans="1:8" x14ac:dyDescent="0.25">
      <c r="A329" s="1" t="s">
        <v>192</v>
      </c>
      <c r="B329" s="1" t="s">
        <v>24</v>
      </c>
      <c r="C329" s="2" t="s">
        <v>33</v>
      </c>
      <c r="D329" s="18">
        <v>10</v>
      </c>
      <c r="E329" s="3">
        <v>692</v>
      </c>
      <c r="F329" s="11">
        <f t="shared" si="15"/>
        <v>19.222222222222221</v>
      </c>
      <c r="G329" s="11">
        <f t="shared" si="16"/>
        <v>17.3</v>
      </c>
      <c r="H329" s="11">
        <f t="shared" si="17"/>
        <v>8.65</v>
      </c>
    </row>
    <row r="330" spans="1:8" x14ac:dyDescent="0.25">
      <c r="A330" s="1" t="s">
        <v>203</v>
      </c>
      <c r="B330" s="1" t="s">
        <v>24</v>
      </c>
      <c r="C330" s="2" t="s">
        <v>22</v>
      </c>
      <c r="D330" s="18">
        <v>18</v>
      </c>
      <c r="E330" s="3">
        <v>691</v>
      </c>
      <c r="F330" s="11">
        <f t="shared" si="15"/>
        <v>19.194444444444443</v>
      </c>
      <c r="G330" s="11">
        <f t="shared" si="16"/>
        <v>17.274999999999999</v>
      </c>
      <c r="H330" s="11">
        <f t="shared" si="17"/>
        <v>8.6374999999999993</v>
      </c>
    </row>
    <row r="331" spans="1:8" x14ac:dyDescent="0.25">
      <c r="A331" s="1" t="s">
        <v>382</v>
      </c>
      <c r="B331" s="1" t="s">
        <v>361</v>
      </c>
      <c r="C331" s="2" t="s">
        <v>33</v>
      </c>
      <c r="D331" s="18" t="s">
        <v>320</v>
      </c>
      <c r="E331" s="3">
        <v>1586</v>
      </c>
      <c r="F331" s="11">
        <f t="shared" si="15"/>
        <v>44.055555555555557</v>
      </c>
      <c r="G331" s="11">
        <f t="shared" si="16"/>
        <v>39.65</v>
      </c>
      <c r="H331" s="11">
        <f t="shared" si="17"/>
        <v>19.824999999999999</v>
      </c>
    </row>
    <row r="332" spans="1:8" x14ac:dyDescent="0.25">
      <c r="A332" s="1" t="s">
        <v>297</v>
      </c>
      <c r="B332" s="1" t="s">
        <v>298</v>
      </c>
      <c r="C332" s="2" t="s">
        <v>2</v>
      </c>
      <c r="D332" s="18">
        <v>8</v>
      </c>
      <c r="E332" s="3">
        <v>521</v>
      </c>
      <c r="F332" s="11">
        <f t="shared" si="15"/>
        <v>14.472222222222221</v>
      </c>
      <c r="G332" s="11">
        <f t="shared" si="16"/>
        <v>13.025</v>
      </c>
      <c r="H332" s="11">
        <f t="shared" si="17"/>
        <v>6.5125000000000002</v>
      </c>
    </row>
    <row r="333" spans="1:8" x14ac:dyDescent="0.25">
      <c r="A333" s="1" t="s">
        <v>210</v>
      </c>
      <c r="B333" s="1" t="s">
        <v>24</v>
      </c>
      <c r="C333" s="2" t="s">
        <v>36</v>
      </c>
      <c r="D333" s="18">
        <v>60</v>
      </c>
      <c r="E333" s="3">
        <v>1993</v>
      </c>
      <c r="F333" s="11">
        <f t="shared" si="15"/>
        <v>55.361111111111114</v>
      </c>
      <c r="G333" s="11">
        <f t="shared" si="16"/>
        <v>49.825000000000003</v>
      </c>
      <c r="H333" s="11">
        <f t="shared" si="17"/>
        <v>24.912500000000001</v>
      </c>
    </row>
    <row r="334" spans="1:8" x14ac:dyDescent="0.25">
      <c r="A334" s="1" t="s">
        <v>211</v>
      </c>
      <c r="B334" s="1" t="s">
        <v>24</v>
      </c>
      <c r="C334" s="2" t="s">
        <v>36</v>
      </c>
      <c r="D334" s="19" t="s">
        <v>535</v>
      </c>
      <c r="E334" s="3">
        <v>2183</v>
      </c>
      <c r="F334" s="11">
        <f t="shared" si="15"/>
        <v>60.638888888888886</v>
      </c>
      <c r="G334" s="11">
        <f t="shared" si="16"/>
        <v>54.575000000000003</v>
      </c>
      <c r="H334" s="11">
        <f t="shared" si="17"/>
        <v>27.287500000000001</v>
      </c>
    </row>
    <row r="335" spans="1:8" x14ac:dyDescent="0.25">
      <c r="A335" s="1" t="s">
        <v>419</v>
      </c>
      <c r="B335" s="1" t="s">
        <v>405</v>
      </c>
      <c r="C335" s="2" t="s">
        <v>420</v>
      </c>
      <c r="D335" s="18">
        <v>60</v>
      </c>
      <c r="E335" s="3">
        <v>2330</v>
      </c>
      <c r="F335" s="11">
        <f t="shared" si="15"/>
        <v>64.722222222222229</v>
      </c>
      <c r="G335" s="11">
        <f t="shared" si="16"/>
        <v>58.25</v>
      </c>
      <c r="H335" s="11">
        <f t="shared" si="17"/>
        <v>29.125</v>
      </c>
    </row>
    <row r="336" spans="1:8" x14ac:dyDescent="0.25">
      <c r="A336" s="1" t="s">
        <v>206</v>
      </c>
      <c r="B336" s="1" t="s">
        <v>24</v>
      </c>
      <c r="C336" s="2" t="s">
        <v>2</v>
      </c>
      <c r="D336" s="18">
        <v>10</v>
      </c>
      <c r="E336" s="3">
        <v>571</v>
      </c>
      <c r="F336" s="11">
        <f t="shared" si="15"/>
        <v>15.861111111111111</v>
      </c>
      <c r="G336" s="11">
        <f t="shared" si="16"/>
        <v>14.275</v>
      </c>
      <c r="H336" s="11">
        <f t="shared" si="17"/>
        <v>7.1375000000000002</v>
      </c>
    </row>
    <row r="337" spans="1:8" x14ac:dyDescent="0.25">
      <c r="A337" s="1" t="s">
        <v>474</v>
      </c>
      <c r="B337" s="1" t="s">
        <v>475</v>
      </c>
      <c r="C337" s="2" t="s">
        <v>2</v>
      </c>
      <c r="D337" s="18">
        <v>10</v>
      </c>
      <c r="E337" s="3">
        <v>1531</v>
      </c>
      <c r="F337" s="11">
        <f t="shared" si="15"/>
        <v>42.527777777777779</v>
      </c>
      <c r="G337" s="11">
        <f t="shared" si="16"/>
        <v>38.274999999999999</v>
      </c>
      <c r="H337" s="11">
        <f t="shared" si="17"/>
        <v>19.137499999999999</v>
      </c>
    </row>
    <row r="338" spans="1:8" x14ac:dyDescent="0.25">
      <c r="A338" s="1" t="s">
        <v>207</v>
      </c>
      <c r="B338" s="1" t="s">
        <v>24</v>
      </c>
      <c r="C338" s="2" t="s">
        <v>2</v>
      </c>
      <c r="D338" s="18">
        <v>10</v>
      </c>
      <c r="E338" s="3">
        <v>570</v>
      </c>
      <c r="F338" s="11">
        <f t="shared" si="15"/>
        <v>15.833333333333334</v>
      </c>
      <c r="G338" s="11">
        <f t="shared" si="16"/>
        <v>14.25</v>
      </c>
      <c r="H338" s="11">
        <f t="shared" si="17"/>
        <v>7.125</v>
      </c>
    </row>
    <row r="339" spans="1:8" x14ac:dyDescent="0.25">
      <c r="A339" s="1" t="s">
        <v>476</v>
      </c>
      <c r="B339" s="1" t="s">
        <v>475</v>
      </c>
      <c r="C339" s="2" t="s">
        <v>2</v>
      </c>
      <c r="D339" s="18">
        <v>10</v>
      </c>
      <c r="E339" s="3">
        <v>1477</v>
      </c>
      <c r="F339" s="11">
        <f t="shared" si="15"/>
        <v>41.027777777777779</v>
      </c>
      <c r="G339" s="11">
        <f t="shared" si="16"/>
        <v>36.924999999999997</v>
      </c>
      <c r="H339" s="11">
        <f t="shared" si="17"/>
        <v>18.462499999999999</v>
      </c>
    </row>
    <row r="340" spans="1:8" x14ac:dyDescent="0.25">
      <c r="A340" s="1" t="s">
        <v>477</v>
      </c>
      <c r="B340" s="1" t="s">
        <v>475</v>
      </c>
      <c r="C340" s="2" t="s">
        <v>70</v>
      </c>
      <c r="D340" s="18">
        <v>6</v>
      </c>
      <c r="E340" s="3">
        <v>411</v>
      </c>
      <c r="F340" s="11">
        <f t="shared" si="15"/>
        <v>11.416666666666666</v>
      </c>
      <c r="G340" s="11">
        <f t="shared" si="16"/>
        <v>10.275</v>
      </c>
      <c r="H340" s="11">
        <f t="shared" si="17"/>
        <v>5.1375000000000002</v>
      </c>
    </row>
    <row r="341" spans="1:8" x14ac:dyDescent="0.25">
      <c r="A341" s="1" t="s">
        <v>478</v>
      </c>
      <c r="B341" s="1" t="s">
        <v>475</v>
      </c>
      <c r="C341" s="2" t="s">
        <v>70</v>
      </c>
      <c r="D341" s="18">
        <v>6</v>
      </c>
      <c r="E341" s="3">
        <v>410</v>
      </c>
      <c r="F341" s="11">
        <f t="shared" si="15"/>
        <v>11.388888888888889</v>
      </c>
      <c r="G341" s="11">
        <f t="shared" si="16"/>
        <v>10.25</v>
      </c>
      <c r="H341" s="11">
        <f t="shared" si="17"/>
        <v>5.125</v>
      </c>
    </row>
    <row r="342" spans="1:8" x14ac:dyDescent="0.25">
      <c r="A342" s="1" t="s">
        <v>208</v>
      </c>
      <c r="B342" s="1" t="s">
        <v>24</v>
      </c>
      <c r="C342" s="2" t="s">
        <v>39</v>
      </c>
      <c r="D342" s="18">
        <v>17</v>
      </c>
      <c r="E342" s="3">
        <v>2302</v>
      </c>
      <c r="F342" s="11">
        <f t="shared" si="15"/>
        <v>63.944444444444443</v>
      </c>
      <c r="G342" s="11">
        <f t="shared" si="16"/>
        <v>57.55</v>
      </c>
      <c r="H342" s="11">
        <f t="shared" si="17"/>
        <v>28.774999999999999</v>
      </c>
    </row>
    <row r="343" spans="1:8" x14ac:dyDescent="0.25">
      <c r="A343" s="1" t="s">
        <v>209</v>
      </c>
      <c r="B343" s="1" t="s">
        <v>24</v>
      </c>
      <c r="C343" s="2" t="s">
        <v>39</v>
      </c>
      <c r="D343" s="18">
        <v>17</v>
      </c>
      <c r="E343" s="3">
        <v>2143</v>
      </c>
      <c r="F343" s="11">
        <f t="shared" si="15"/>
        <v>59.527777777777779</v>
      </c>
      <c r="G343" s="11">
        <f t="shared" si="16"/>
        <v>53.575000000000003</v>
      </c>
      <c r="H343" s="11">
        <f t="shared" si="17"/>
        <v>26.787500000000001</v>
      </c>
    </row>
    <row r="344" spans="1:8" x14ac:dyDescent="0.25">
      <c r="A344" s="1" t="s">
        <v>479</v>
      </c>
      <c r="B344" s="1" t="s">
        <v>480</v>
      </c>
      <c r="C344" s="2" t="s">
        <v>33</v>
      </c>
      <c r="D344" s="18">
        <v>10</v>
      </c>
      <c r="E344" s="3">
        <v>1011</v>
      </c>
      <c r="F344" s="11">
        <f t="shared" si="15"/>
        <v>28.083333333333332</v>
      </c>
      <c r="G344" s="11">
        <f t="shared" si="16"/>
        <v>25.274999999999999</v>
      </c>
      <c r="H344" s="11">
        <f t="shared" si="17"/>
        <v>12.637499999999999</v>
      </c>
    </row>
    <row r="345" spans="1:8" x14ac:dyDescent="0.25">
      <c r="A345" s="1" t="s">
        <v>481</v>
      </c>
      <c r="B345" s="1" t="s">
        <v>480</v>
      </c>
      <c r="C345" s="2" t="s">
        <v>33</v>
      </c>
      <c r="D345" s="18">
        <v>17</v>
      </c>
      <c r="E345" s="3">
        <v>1070</v>
      </c>
      <c r="F345" s="11">
        <f t="shared" si="15"/>
        <v>29.722222222222221</v>
      </c>
      <c r="G345" s="11">
        <f t="shared" si="16"/>
        <v>26.75</v>
      </c>
      <c r="H345" s="11">
        <f t="shared" si="17"/>
        <v>13.375</v>
      </c>
    </row>
    <row r="346" spans="1:8" x14ac:dyDescent="0.25">
      <c r="A346" s="4" t="s">
        <v>482</v>
      </c>
      <c r="B346" s="1" t="s">
        <v>480</v>
      </c>
      <c r="C346" s="2" t="s">
        <v>33</v>
      </c>
      <c r="D346" s="18">
        <v>17</v>
      </c>
      <c r="E346" s="3">
        <v>1072</v>
      </c>
      <c r="F346" s="11">
        <f t="shared" si="15"/>
        <v>29.777777777777779</v>
      </c>
      <c r="G346" s="11">
        <f t="shared" si="16"/>
        <v>26.8</v>
      </c>
      <c r="H346" s="11">
        <f t="shared" si="17"/>
        <v>13.4</v>
      </c>
    </row>
    <row r="347" spans="1:8" x14ac:dyDescent="0.25">
      <c r="A347" s="7" t="s">
        <v>508</v>
      </c>
      <c r="B347" s="1" t="s">
        <v>505</v>
      </c>
      <c r="C347" s="2">
        <v>226</v>
      </c>
      <c r="D347" s="18">
        <v>127</v>
      </c>
      <c r="E347" s="3">
        <v>4595</v>
      </c>
      <c r="F347" s="11">
        <f t="shared" si="15"/>
        <v>127.63888888888889</v>
      </c>
      <c r="G347" s="11">
        <f t="shared" si="16"/>
        <v>114.875</v>
      </c>
      <c r="H347" s="11">
        <f t="shared" si="17"/>
        <v>57.4375</v>
      </c>
    </row>
    <row r="348" spans="1:8" x14ac:dyDescent="0.25">
      <c r="A348" s="7" t="s">
        <v>526</v>
      </c>
      <c r="B348" s="1" t="s">
        <v>505</v>
      </c>
      <c r="C348" s="2">
        <v>150</v>
      </c>
      <c r="D348" s="18">
        <v>80</v>
      </c>
      <c r="E348" s="3">
        <v>2886</v>
      </c>
      <c r="F348" s="11">
        <f t="shared" si="15"/>
        <v>80.166666666666671</v>
      </c>
      <c r="G348" s="11">
        <f t="shared" si="16"/>
        <v>72.150000000000006</v>
      </c>
      <c r="H348" s="11">
        <f t="shared" si="17"/>
        <v>36.075000000000003</v>
      </c>
    </row>
    <row r="349" spans="1:8" x14ac:dyDescent="0.25">
      <c r="A349" s="1" t="s">
        <v>484</v>
      </c>
      <c r="B349" s="1" t="s">
        <v>483</v>
      </c>
      <c r="C349" s="2" t="s">
        <v>60</v>
      </c>
      <c r="D349" s="18">
        <v>11</v>
      </c>
      <c r="E349" s="3">
        <v>667</v>
      </c>
      <c r="F349" s="11">
        <f t="shared" si="15"/>
        <v>18.527777777777779</v>
      </c>
      <c r="G349" s="11">
        <f t="shared" si="16"/>
        <v>16.675000000000001</v>
      </c>
      <c r="H349" s="11">
        <f t="shared" si="17"/>
        <v>8.3375000000000004</v>
      </c>
    </row>
    <row r="350" spans="1:8" x14ac:dyDescent="0.25">
      <c r="A350" s="1" t="s">
        <v>485</v>
      </c>
      <c r="B350" s="1" t="s">
        <v>483</v>
      </c>
      <c r="C350" s="2" t="s">
        <v>60</v>
      </c>
      <c r="D350" s="18">
        <v>6</v>
      </c>
      <c r="E350" s="3">
        <v>887</v>
      </c>
      <c r="F350" s="11">
        <f t="shared" si="15"/>
        <v>24.638888888888889</v>
      </c>
      <c r="G350" s="11">
        <f t="shared" si="16"/>
        <v>22.175000000000001</v>
      </c>
      <c r="H350" s="11">
        <f t="shared" si="17"/>
        <v>11.0875</v>
      </c>
    </row>
    <row r="351" spans="1:8" x14ac:dyDescent="0.25">
      <c r="A351" s="1" t="s">
        <v>13</v>
      </c>
      <c r="B351" s="1" t="s">
        <v>4</v>
      </c>
      <c r="C351" s="2" t="s">
        <v>3</v>
      </c>
      <c r="D351" s="18">
        <v>51</v>
      </c>
      <c r="E351" s="3">
        <v>2948</v>
      </c>
      <c r="F351" s="11">
        <f t="shared" si="15"/>
        <v>81.888888888888886</v>
      </c>
      <c r="G351" s="11">
        <f t="shared" si="16"/>
        <v>73.7</v>
      </c>
      <c r="H351" s="11">
        <f t="shared" si="17"/>
        <v>36.85</v>
      </c>
    </row>
    <row r="352" spans="1:8" x14ac:dyDescent="0.25">
      <c r="A352" s="1" t="s">
        <v>486</v>
      </c>
      <c r="B352" s="1" t="s">
        <v>483</v>
      </c>
      <c r="C352" s="2" t="s">
        <v>60</v>
      </c>
      <c r="D352" s="18">
        <v>8</v>
      </c>
      <c r="E352" s="3">
        <v>876</v>
      </c>
      <c r="F352" s="11">
        <f t="shared" si="15"/>
        <v>24.333333333333332</v>
      </c>
      <c r="G352" s="11">
        <f t="shared" si="16"/>
        <v>21.9</v>
      </c>
      <c r="H352" s="11">
        <f t="shared" si="17"/>
        <v>10.95</v>
      </c>
    </row>
    <row r="353" spans="1:8" x14ac:dyDescent="0.25">
      <c r="A353" s="1" t="s">
        <v>487</v>
      </c>
      <c r="B353" s="1" t="s">
        <v>483</v>
      </c>
      <c r="C353" s="2" t="s">
        <v>60</v>
      </c>
      <c r="D353" s="18">
        <v>5</v>
      </c>
      <c r="E353" s="3">
        <v>291</v>
      </c>
      <c r="F353" s="11">
        <f t="shared" si="15"/>
        <v>8.0833333333333339</v>
      </c>
      <c r="G353" s="11">
        <f t="shared" si="16"/>
        <v>7.2750000000000004</v>
      </c>
      <c r="H353" s="11">
        <f t="shared" si="17"/>
        <v>3.6375000000000002</v>
      </c>
    </row>
    <row r="354" spans="1:8" x14ac:dyDescent="0.25">
      <c r="A354" s="1" t="s">
        <v>335</v>
      </c>
      <c r="B354" s="1" t="s">
        <v>320</v>
      </c>
      <c r="C354" s="2" t="s">
        <v>33</v>
      </c>
      <c r="D354" s="18" t="s">
        <v>320</v>
      </c>
      <c r="E354" s="3">
        <v>858</v>
      </c>
      <c r="F354" s="11">
        <f t="shared" si="15"/>
        <v>23.833333333333332</v>
      </c>
      <c r="G354" s="11">
        <f t="shared" si="16"/>
        <v>21.45</v>
      </c>
      <c r="H354" s="11">
        <f t="shared" si="17"/>
        <v>10.725</v>
      </c>
    </row>
    <row r="355" spans="1:8" x14ac:dyDescent="0.25">
      <c r="A355" s="1" t="s">
        <v>317</v>
      </c>
      <c r="B355" s="1" t="s">
        <v>316</v>
      </c>
      <c r="C355" s="2" t="s">
        <v>2</v>
      </c>
      <c r="D355" s="18" t="s">
        <v>539</v>
      </c>
      <c r="E355" s="3">
        <v>818</v>
      </c>
      <c r="F355" s="11">
        <f t="shared" si="15"/>
        <v>22.722222222222221</v>
      </c>
      <c r="G355" s="11">
        <f t="shared" si="16"/>
        <v>20.45</v>
      </c>
      <c r="H355" s="11">
        <f t="shared" si="17"/>
        <v>10.225</v>
      </c>
    </row>
    <row r="356" spans="1:8" x14ac:dyDescent="0.25">
      <c r="A356" s="1" t="s">
        <v>384</v>
      </c>
      <c r="B356" s="1" t="s">
        <v>383</v>
      </c>
      <c r="C356" s="2" t="s">
        <v>70</v>
      </c>
      <c r="D356" s="18" t="s">
        <v>320</v>
      </c>
      <c r="E356" s="3">
        <v>1042</v>
      </c>
      <c r="F356" s="11">
        <f t="shared" si="15"/>
        <v>28.944444444444443</v>
      </c>
      <c r="G356" s="11">
        <f t="shared" si="16"/>
        <v>26.05</v>
      </c>
      <c r="H356" s="11">
        <f t="shared" si="17"/>
        <v>13.025</v>
      </c>
    </row>
    <row r="357" spans="1:8" x14ac:dyDescent="0.25">
      <c r="A357" s="1" t="s">
        <v>388</v>
      </c>
      <c r="B357" s="1" t="s">
        <v>383</v>
      </c>
      <c r="C357" s="2" t="s">
        <v>60</v>
      </c>
      <c r="D357" s="18" t="s">
        <v>320</v>
      </c>
      <c r="E357" s="3">
        <v>1177</v>
      </c>
      <c r="F357" s="11">
        <f t="shared" si="15"/>
        <v>32.694444444444443</v>
      </c>
      <c r="G357" s="11">
        <f t="shared" si="16"/>
        <v>29.425000000000001</v>
      </c>
      <c r="H357" s="11">
        <f t="shared" si="17"/>
        <v>14.7125</v>
      </c>
    </row>
    <row r="358" spans="1:8" x14ac:dyDescent="0.25">
      <c r="A358" s="1" t="s">
        <v>389</v>
      </c>
      <c r="B358" s="1" t="s">
        <v>383</v>
      </c>
      <c r="C358" s="2" t="s">
        <v>60</v>
      </c>
      <c r="D358" s="18" t="s">
        <v>320</v>
      </c>
      <c r="E358" s="3">
        <v>1158</v>
      </c>
      <c r="F358" s="11">
        <f t="shared" si="15"/>
        <v>32.166666666666664</v>
      </c>
      <c r="G358" s="11">
        <f t="shared" si="16"/>
        <v>28.95</v>
      </c>
      <c r="H358" s="11">
        <f t="shared" si="17"/>
        <v>14.475</v>
      </c>
    </row>
    <row r="359" spans="1:8" x14ac:dyDescent="0.25">
      <c r="A359" s="1" t="s">
        <v>390</v>
      </c>
      <c r="B359" s="1" t="s">
        <v>383</v>
      </c>
      <c r="C359" s="2" t="s">
        <v>60</v>
      </c>
      <c r="D359" s="18" t="s">
        <v>320</v>
      </c>
      <c r="E359" s="3">
        <v>1188</v>
      </c>
      <c r="F359" s="11">
        <f t="shared" si="15"/>
        <v>33</v>
      </c>
      <c r="G359" s="11">
        <f t="shared" si="16"/>
        <v>29.7</v>
      </c>
      <c r="H359" s="11">
        <f t="shared" si="17"/>
        <v>14.85</v>
      </c>
    </row>
    <row r="360" spans="1:8" x14ac:dyDescent="0.25">
      <c r="A360" s="1" t="s">
        <v>391</v>
      </c>
      <c r="B360" s="1" t="s">
        <v>383</v>
      </c>
      <c r="C360" s="2" t="s">
        <v>60</v>
      </c>
      <c r="D360" s="18" t="s">
        <v>320</v>
      </c>
      <c r="E360" s="3">
        <v>1190</v>
      </c>
      <c r="F360" s="11">
        <f t="shared" si="15"/>
        <v>33.055555555555557</v>
      </c>
      <c r="G360" s="11">
        <f t="shared" si="16"/>
        <v>29.75</v>
      </c>
      <c r="H360" s="11">
        <f t="shared" si="17"/>
        <v>14.875</v>
      </c>
    </row>
    <row r="361" spans="1:8" x14ac:dyDescent="0.25">
      <c r="A361" s="1" t="s">
        <v>392</v>
      </c>
      <c r="B361" s="1" t="s">
        <v>383</v>
      </c>
      <c r="C361" s="2" t="s">
        <v>60</v>
      </c>
      <c r="D361" s="18" t="s">
        <v>320</v>
      </c>
      <c r="E361" s="3">
        <v>1161</v>
      </c>
      <c r="F361" s="11">
        <f t="shared" si="15"/>
        <v>32.25</v>
      </c>
      <c r="G361" s="11">
        <f t="shared" si="16"/>
        <v>29.024999999999999</v>
      </c>
      <c r="H361" s="11">
        <f t="shared" si="17"/>
        <v>14.512499999999999</v>
      </c>
    </row>
    <row r="362" spans="1:8" x14ac:dyDescent="0.25">
      <c r="A362" s="1" t="s">
        <v>358</v>
      </c>
      <c r="B362" s="1" t="s">
        <v>356</v>
      </c>
      <c r="C362" s="2" t="s">
        <v>60</v>
      </c>
      <c r="D362" s="18" t="s">
        <v>320</v>
      </c>
      <c r="E362" s="3">
        <v>1180</v>
      </c>
      <c r="F362" s="11">
        <f t="shared" si="15"/>
        <v>32.777777777777779</v>
      </c>
      <c r="G362" s="11">
        <f t="shared" si="16"/>
        <v>29.5</v>
      </c>
      <c r="H362" s="11">
        <f t="shared" si="17"/>
        <v>14.75</v>
      </c>
    </row>
    <row r="363" spans="1:8" x14ac:dyDescent="0.25">
      <c r="A363" s="1" t="s">
        <v>359</v>
      </c>
      <c r="B363" s="1" t="s">
        <v>356</v>
      </c>
      <c r="C363" s="2" t="s">
        <v>60</v>
      </c>
      <c r="D363" s="18" t="s">
        <v>320</v>
      </c>
      <c r="E363" s="3">
        <v>719</v>
      </c>
      <c r="F363" s="11">
        <f t="shared" si="15"/>
        <v>19.972222222222221</v>
      </c>
      <c r="G363" s="11">
        <f t="shared" si="16"/>
        <v>17.975000000000001</v>
      </c>
      <c r="H363" s="11">
        <f t="shared" si="17"/>
        <v>8.9875000000000007</v>
      </c>
    </row>
    <row r="364" spans="1:8" x14ac:dyDescent="0.25">
      <c r="A364" s="1" t="s">
        <v>357</v>
      </c>
      <c r="B364" s="1" t="s">
        <v>356</v>
      </c>
      <c r="C364" s="2" t="s">
        <v>70</v>
      </c>
      <c r="D364" s="18" t="s">
        <v>320</v>
      </c>
      <c r="E364" s="3">
        <v>1386</v>
      </c>
      <c r="F364" s="11">
        <f t="shared" si="15"/>
        <v>38.5</v>
      </c>
      <c r="G364" s="11">
        <f t="shared" si="16"/>
        <v>34.65</v>
      </c>
      <c r="H364" s="11">
        <f t="shared" si="17"/>
        <v>17.324999999999999</v>
      </c>
    </row>
    <row r="365" spans="1:8" x14ac:dyDescent="0.25">
      <c r="A365" s="1" t="s">
        <v>393</v>
      </c>
      <c r="B365" s="1" t="s">
        <v>383</v>
      </c>
      <c r="C365" s="2" t="s">
        <v>60</v>
      </c>
      <c r="D365" s="18" t="s">
        <v>320</v>
      </c>
      <c r="E365" s="3">
        <v>1489</v>
      </c>
      <c r="F365" s="11">
        <f t="shared" si="15"/>
        <v>41.361111111111114</v>
      </c>
      <c r="G365" s="11">
        <f t="shared" si="16"/>
        <v>37.225000000000001</v>
      </c>
      <c r="H365" s="11">
        <f t="shared" si="17"/>
        <v>18.612500000000001</v>
      </c>
    </row>
    <row r="366" spans="1:8" x14ac:dyDescent="0.25">
      <c r="A366" s="1" t="s">
        <v>394</v>
      </c>
      <c r="B366" s="1" t="s">
        <v>383</v>
      </c>
      <c r="C366" s="2" t="s">
        <v>60</v>
      </c>
      <c r="D366" s="18" t="s">
        <v>320</v>
      </c>
      <c r="E366" s="3">
        <v>1501</v>
      </c>
      <c r="F366" s="11">
        <f t="shared" si="15"/>
        <v>41.694444444444443</v>
      </c>
      <c r="G366" s="11">
        <f t="shared" si="16"/>
        <v>37.524999999999999</v>
      </c>
      <c r="H366" s="11">
        <f t="shared" si="17"/>
        <v>18.762499999999999</v>
      </c>
    </row>
    <row r="367" spans="1:8" x14ac:dyDescent="0.25">
      <c r="A367" s="1" t="s">
        <v>360</v>
      </c>
      <c r="B367" s="1" t="s">
        <v>356</v>
      </c>
      <c r="C367" s="2" t="s">
        <v>60</v>
      </c>
      <c r="D367" s="18" t="s">
        <v>320</v>
      </c>
      <c r="E367" s="3">
        <v>1585</v>
      </c>
      <c r="F367" s="11">
        <f t="shared" si="15"/>
        <v>44.027777777777779</v>
      </c>
      <c r="G367" s="11">
        <f t="shared" si="16"/>
        <v>39.625</v>
      </c>
      <c r="H367" s="11">
        <f t="shared" si="17"/>
        <v>19.8125</v>
      </c>
    </row>
    <row r="368" spans="1:8" x14ac:dyDescent="0.25">
      <c r="A368" s="1" t="s">
        <v>385</v>
      </c>
      <c r="B368" s="1" t="s">
        <v>383</v>
      </c>
      <c r="C368" s="2" t="s">
        <v>70</v>
      </c>
      <c r="D368" s="18" t="s">
        <v>320</v>
      </c>
      <c r="E368" s="3">
        <v>580</v>
      </c>
      <c r="F368" s="11">
        <f t="shared" si="15"/>
        <v>16.111111111111111</v>
      </c>
      <c r="G368" s="11">
        <f t="shared" si="16"/>
        <v>14.5</v>
      </c>
      <c r="H368" s="11">
        <f t="shared" si="17"/>
        <v>7.25</v>
      </c>
    </row>
    <row r="369" spans="1:13" x14ac:dyDescent="0.25">
      <c r="A369" s="1" t="s">
        <v>386</v>
      </c>
      <c r="B369" s="1" t="s">
        <v>383</v>
      </c>
      <c r="C369" s="2" t="s">
        <v>70</v>
      </c>
      <c r="D369" s="18" t="s">
        <v>320</v>
      </c>
      <c r="E369" s="3">
        <v>582</v>
      </c>
      <c r="F369" s="11">
        <f t="shared" si="15"/>
        <v>16.166666666666668</v>
      </c>
      <c r="G369" s="11">
        <f t="shared" si="16"/>
        <v>14.55</v>
      </c>
      <c r="H369" s="11">
        <f t="shared" si="17"/>
        <v>7.2750000000000004</v>
      </c>
    </row>
    <row r="370" spans="1:13" x14ac:dyDescent="0.25">
      <c r="A370" s="1" t="s">
        <v>395</v>
      </c>
      <c r="B370" s="1" t="s">
        <v>383</v>
      </c>
      <c r="C370" s="2" t="s">
        <v>60</v>
      </c>
      <c r="D370" s="18" t="s">
        <v>320</v>
      </c>
      <c r="E370" s="3">
        <v>1188</v>
      </c>
      <c r="F370" s="11">
        <f t="shared" si="15"/>
        <v>33</v>
      </c>
      <c r="G370" s="11">
        <f t="shared" si="16"/>
        <v>29.7</v>
      </c>
      <c r="H370" s="11">
        <f t="shared" si="17"/>
        <v>14.85</v>
      </c>
    </row>
    <row r="371" spans="1:13" x14ac:dyDescent="0.25">
      <c r="A371" s="1" t="s">
        <v>387</v>
      </c>
      <c r="B371" s="1" t="s">
        <v>383</v>
      </c>
      <c r="C371" s="2" t="s">
        <v>70</v>
      </c>
      <c r="D371" s="18" t="s">
        <v>320</v>
      </c>
      <c r="E371" s="3">
        <v>302</v>
      </c>
      <c r="F371" s="11">
        <f t="shared" si="15"/>
        <v>8.3888888888888893</v>
      </c>
      <c r="G371" s="11">
        <f t="shared" si="16"/>
        <v>7.55</v>
      </c>
      <c r="H371" s="11">
        <f t="shared" si="17"/>
        <v>3.7749999999999999</v>
      </c>
    </row>
    <row r="372" spans="1:13" x14ac:dyDescent="0.25">
      <c r="A372" s="1" t="s">
        <v>396</v>
      </c>
      <c r="B372" s="1" t="s">
        <v>383</v>
      </c>
      <c r="C372" s="2" t="s">
        <v>60</v>
      </c>
      <c r="D372" s="18" t="s">
        <v>320</v>
      </c>
      <c r="E372" s="3">
        <v>1216</v>
      </c>
      <c r="F372" s="11">
        <f t="shared" si="15"/>
        <v>33.777777777777779</v>
      </c>
      <c r="G372" s="11">
        <f t="shared" si="16"/>
        <v>30.4</v>
      </c>
      <c r="H372" s="11">
        <f t="shared" si="17"/>
        <v>15.2</v>
      </c>
    </row>
    <row r="373" spans="1:13" x14ac:dyDescent="0.25">
      <c r="A373" s="1" t="s">
        <v>397</v>
      </c>
      <c r="B373" s="1" t="s">
        <v>383</v>
      </c>
      <c r="C373" s="2" t="s">
        <v>60</v>
      </c>
      <c r="D373" s="18" t="s">
        <v>320</v>
      </c>
      <c r="E373" s="3">
        <v>1203</v>
      </c>
      <c r="F373" s="11">
        <f t="shared" si="15"/>
        <v>33.416666666666664</v>
      </c>
      <c r="G373" s="11">
        <f t="shared" si="16"/>
        <v>30.074999999999999</v>
      </c>
      <c r="H373" s="11">
        <f t="shared" si="17"/>
        <v>15.0375</v>
      </c>
    </row>
    <row r="374" spans="1:13" x14ac:dyDescent="0.25">
      <c r="A374" s="1" t="s">
        <v>398</v>
      </c>
      <c r="B374" s="1" t="s">
        <v>383</v>
      </c>
      <c r="C374" s="2" t="s">
        <v>60</v>
      </c>
      <c r="D374" s="18" t="s">
        <v>320</v>
      </c>
      <c r="E374" s="3">
        <v>650</v>
      </c>
      <c r="F374" s="11">
        <f t="shared" si="15"/>
        <v>18.055555555555557</v>
      </c>
      <c r="G374" s="11">
        <f t="shared" si="16"/>
        <v>16.25</v>
      </c>
      <c r="H374" s="11">
        <f t="shared" si="17"/>
        <v>8.125</v>
      </c>
    </row>
    <row r="375" spans="1:13" x14ac:dyDescent="0.25">
      <c r="A375" s="1" t="s">
        <v>488</v>
      </c>
      <c r="B375" s="1" t="s">
        <v>483</v>
      </c>
      <c r="C375" s="2" t="s">
        <v>60</v>
      </c>
      <c r="D375" s="19" t="s">
        <v>320</v>
      </c>
      <c r="E375" s="3">
        <v>704</v>
      </c>
      <c r="F375" s="11">
        <f t="shared" si="15"/>
        <v>19.555555555555557</v>
      </c>
      <c r="G375" s="11">
        <f t="shared" si="16"/>
        <v>17.600000000000001</v>
      </c>
      <c r="H375" s="11">
        <f t="shared" si="17"/>
        <v>8.8000000000000007</v>
      </c>
    </row>
    <row r="376" spans="1:13" x14ac:dyDescent="0.25">
      <c r="A376" s="1" t="s">
        <v>489</v>
      </c>
      <c r="B376" s="1" t="s">
        <v>483</v>
      </c>
      <c r="C376" s="2" t="s">
        <v>60</v>
      </c>
      <c r="D376" s="18" t="s">
        <v>320</v>
      </c>
      <c r="E376" s="3">
        <v>351</v>
      </c>
      <c r="F376" s="11">
        <f t="shared" si="15"/>
        <v>9.75</v>
      </c>
      <c r="G376" s="11">
        <f t="shared" si="16"/>
        <v>8.7750000000000004</v>
      </c>
      <c r="H376" s="11">
        <f t="shared" si="17"/>
        <v>4.3875000000000002</v>
      </c>
      <c r="M376" t="s">
        <v>530</v>
      </c>
    </row>
    <row r="377" spans="1:13" x14ac:dyDescent="0.25">
      <c r="A377" s="1" t="s">
        <v>490</v>
      </c>
      <c r="B377" s="1" t="s">
        <v>483</v>
      </c>
      <c r="C377" s="2" t="s">
        <v>60</v>
      </c>
      <c r="D377" s="18" t="s">
        <v>320</v>
      </c>
      <c r="E377" s="3">
        <v>905</v>
      </c>
      <c r="F377" s="11">
        <f t="shared" si="15"/>
        <v>25.138888888888889</v>
      </c>
      <c r="G377" s="11">
        <f t="shared" si="16"/>
        <v>22.625</v>
      </c>
      <c r="H377" s="11">
        <f t="shared" si="17"/>
        <v>11.3125</v>
      </c>
    </row>
    <row r="378" spans="1:13" x14ac:dyDescent="0.25">
      <c r="A378" s="1" t="s">
        <v>364</v>
      </c>
      <c r="B378" s="1" t="s">
        <v>361</v>
      </c>
      <c r="C378" s="2" t="s">
        <v>60</v>
      </c>
      <c r="D378" s="18" t="s">
        <v>320</v>
      </c>
      <c r="E378" s="3">
        <v>513</v>
      </c>
      <c r="F378" s="11">
        <f t="shared" si="15"/>
        <v>14.25</v>
      </c>
      <c r="G378" s="11">
        <f t="shared" si="16"/>
        <v>12.824999999999999</v>
      </c>
      <c r="H378" s="11">
        <f t="shared" si="17"/>
        <v>6.4124999999999996</v>
      </c>
    </row>
    <row r="379" spans="1:13" x14ac:dyDescent="0.25">
      <c r="A379" s="1" t="s">
        <v>365</v>
      </c>
      <c r="B379" s="1" t="s">
        <v>361</v>
      </c>
      <c r="C379" s="2" t="s">
        <v>60</v>
      </c>
      <c r="D379" s="18" t="s">
        <v>320</v>
      </c>
      <c r="E379" s="3">
        <v>599</v>
      </c>
      <c r="F379" s="11">
        <f t="shared" si="15"/>
        <v>16.638888888888889</v>
      </c>
      <c r="G379" s="11">
        <f t="shared" si="16"/>
        <v>14.975</v>
      </c>
      <c r="H379" s="11">
        <f t="shared" si="17"/>
        <v>7.4874999999999998</v>
      </c>
    </row>
    <row r="380" spans="1:13" x14ac:dyDescent="0.25">
      <c r="A380" s="1" t="s">
        <v>366</v>
      </c>
      <c r="B380" s="1" t="s">
        <v>361</v>
      </c>
      <c r="C380" s="2" t="s">
        <v>60</v>
      </c>
      <c r="D380" s="18" t="s">
        <v>320</v>
      </c>
      <c r="E380" s="3">
        <v>582</v>
      </c>
      <c r="F380" s="11">
        <f t="shared" si="15"/>
        <v>16.166666666666668</v>
      </c>
      <c r="G380" s="11">
        <f t="shared" si="16"/>
        <v>14.55</v>
      </c>
      <c r="H380" s="11">
        <f t="shared" si="17"/>
        <v>7.2750000000000004</v>
      </c>
    </row>
    <row r="381" spans="1:13" x14ac:dyDescent="0.25">
      <c r="A381" s="1" t="s">
        <v>367</v>
      </c>
      <c r="B381" s="1" t="s">
        <v>361</v>
      </c>
      <c r="C381" s="2" t="s">
        <v>60</v>
      </c>
      <c r="D381" s="18" t="s">
        <v>320</v>
      </c>
      <c r="E381" s="3">
        <v>583</v>
      </c>
      <c r="F381" s="11">
        <f t="shared" ref="F381:F422" si="18">E381/36</f>
        <v>16.194444444444443</v>
      </c>
      <c r="G381" s="11">
        <f t="shared" ref="G381:G422" si="19">E381/40</f>
        <v>14.574999999999999</v>
      </c>
      <c r="H381" s="11">
        <f t="shared" ref="H381:H422" si="20">E381/80</f>
        <v>7.2874999999999996</v>
      </c>
    </row>
    <row r="382" spans="1:13" x14ac:dyDescent="0.25">
      <c r="A382" s="1" t="s">
        <v>368</v>
      </c>
      <c r="B382" s="1" t="s">
        <v>361</v>
      </c>
      <c r="C382" s="2" t="s">
        <v>60</v>
      </c>
      <c r="D382" s="18" t="s">
        <v>320</v>
      </c>
      <c r="E382" s="3">
        <v>536</v>
      </c>
      <c r="F382" s="11">
        <f t="shared" si="18"/>
        <v>14.888888888888889</v>
      </c>
      <c r="G382" s="11">
        <f t="shared" si="19"/>
        <v>13.4</v>
      </c>
      <c r="H382" s="11">
        <f t="shared" si="20"/>
        <v>6.7</v>
      </c>
    </row>
    <row r="383" spans="1:13" x14ac:dyDescent="0.25">
      <c r="A383" s="1" t="s">
        <v>363</v>
      </c>
      <c r="B383" s="1" t="s">
        <v>361</v>
      </c>
      <c r="C383" s="2" t="s">
        <v>70</v>
      </c>
      <c r="D383" s="18" t="s">
        <v>320</v>
      </c>
      <c r="E383" s="3">
        <v>114</v>
      </c>
      <c r="F383" s="11">
        <f t="shared" si="18"/>
        <v>3.1666666666666665</v>
      </c>
      <c r="G383" s="11">
        <f t="shared" si="19"/>
        <v>2.85</v>
      </c>
      <c r="H383" s="11">
        <f t="shared" si="20"/>
        <v>1.425</v>
      </c>
    </row>
    <row r="384" spans="1:13" x14ac:dyDescent="0.25">
      <c r="A384" s="1" t="s">
        <v>369</v>
      </c>
      <c r="B384" s="1" t="s">
        <v>361</v>
      </c>
      <c r="C384" s="2" t="s">
        <v>60</v>
      </c>
      <c r="D384" s="18" t="s">
        <v>320</v>
      </c>
      <c r="E384" s="3">
        <v>1174</v>
      </c>
      <c r="F384" s="11">
        <f t="shared" si="18"/>
        <v>32.611111111111114</v>
      </c>
      <c r="G384" s="11">
        <f t="shared" si="19"/>
        <v>29.35</v>
      </c>
      <c r="H384" s="11">
        <f t="shared" si="20"/>
        <v>14.675000000000001</v>
      </c>
    </row>
    <row r="385" spans="1:8" x14ac:dyDescent="0.25">
      <c r="A385" s="1" t="s">
        <v>370</v>
      </c>
      <c r="B385" s="1" t="s">
        <v>361</v>
      </c>
      <c r="C385" s="2" t="s">
        <v>60</v>
      </c>
      <c r="D385" s="18" t="s">
        <v>320</v>
      </c>
      <c r="E385" s="3">
        <v>277</v>
      </c>
      <c r="F385" s="11">
        <f t="shared" si="18"/>
        <v>7.6944444444444446</v>
      </c>
      <c r="G385" s="11">
        <f t="shared" si="19"/>
        <v>6.9249999999999998</v>
      </c>
      <c r="H385" s="11">
        <f t="shared" si="20"/>
        <v>3.4624999999999999</v>
      </c>
    </row>
    <row r="386" spans="1:8" x14ac:dyDescent="0.25">
      <c r="A386" s="1" t="s">
        <v>371</v>
      </c>
      <c r="B386" s="1" t="s">
        <v>361</v>
      </c>
      <c r="C386" s="2" t="s">
        <v>60</v>
      </c>
      <c r="D386" s="18" t="s">
        <v>320</v>
      </c>
      <c r="E386" s="3">
        <v>1168</v>
      </c>
      <c r="F386" s="11">
        <f t="shared" si="18"/>
        <v>32.444444444444443</v>
      </c>
      <c r="G386" s="11">
        <f t="shared" si="19"/>
        <v>29.2</v>
      </c>
      <c r="H386" s="11">
        <f t="shared" si="20"/>
        <v>14.6</v>
      </c>
    </row>
    <row r="387" spans="1:8" x14ac:dyDescent="0.25">
      <c r="A387" s="1" t="s">
        <v>492</v>
      </c>
      <c r="B387" s="1" t="s">
        <v>483</v>
      </c>
      <c r="C387" s="2" t="s">
        <v>22</v>
      </c>
      <c r="D387" s="18" t="s">
        <v>320</v>
      </c>
      <c r="E387" s="3">
        <v>1379</v>
      </c>
      <c r="F387" s="11">
        <f t="shared" si="18"/>
        <v>38.305555555555557</v>
      </c>
      <c r="G387" s="11">
        <f t="shared" si="19"/>
        <v>34.475000000000001</v>
      </c>
      <c r="H387" s="11">
        <f t="shared" si="20"/>
        <v>17.237500000000001</v>
      </c>
    </row>
    <row r="388" spans="1:8" x14ac:dyDescent="0.25">
      <c r="A388" s="1" t="s">
        <v>491</v>
      </c>
      <c r="B388" s="1" t="s">
        <v>483</v>
      </c>
      <c r="C388" s="2" t="s">
        <v>60</v>
      </c>
      <c r="D388" s="18" t="s">
        <v>320</v>
      </c>
      <c r="E388" s="3">
        <v>215</v>
      </c>
      <c r="F388" s="11">
        <f t="shared" si="18"/>
        <v>5.9722222222222223</v>
      </c>
      <c r="G388" s="11">
        <f t="shared" si="19"/>
        <v>5.375</v>
      </c>
      <c r="H388" s="11">
        <f t="shared" si="20"/>
        <v>2.6875</v>
      </c>
    </row>
    <row r="389" spans="1:8" x14ac:dyDescent="0.25">
      <c r="A389" s="1" t="s">
        <v>290</v>
      </c>
      <c r="B389" s="1" t="s">
        <v>275</v>
      </c>
      <c r="C389" s="2" t="s">
        <v>254</v>
      </c>
      <c r="D389" s="18">
        <v>24</v>
      </c>
      <c r="E389" s="3">
        <v>1263</v>
      </c>
      <c r="F389" s="11">
        <f t="shared" si="18"/>
        <v>35.083333333333336</v>
      </c>
      <c r="G389" s="11">
        <f t="shared" si="19"/>
        <v>31.574999999999999</v>
      </c>
      <c r="H389" s="11">
        <f t="shared" si="20"/>
        <v>15.7875</v>
      </c>
    </row>
    <row r="390" spans="1:8" x14ac:dyDescent="0.25">
      <c r="A390" s="1" t="s">
        <v>287</v>
      </c>
      <c r="B390" s="1" t="s">
        <v>275</v>
      </c>
      <c r="C390" s="2" t="s">
        <v>288</v>
      </c>
      <c r="D390" s="18">
        <v>16</v>
      </c>
      <c r="E390" s="3">
        <v>936</v>
      </c>
      <c r="F390" s="11">
        <f t="shared" si="18"/>
        <v>26</v>
      </c>
      <c r="G390" s="11">
        <f t="shared" si="19"/>
        <v>23.4</v>
      </c>
      <c r="H390" s="11">
        <f t="shared" si="20"/>
        <v>11.7</v>
      </c>
    </row>
    <row r="391" spans="1:8" x14ac:dyDescent="0.25">
      <c r="A391" s="1" t="s">
        <v>214</v>
      </c>
      <c r="B391" s="1" t="s">
        <v>24</v>
      </c>
      <c r="C391" s="2" t="s">
        <v>215</v>
      </c>
      <c r="D391" s="19">
        <v>16</v>
      </c>
      <c r="E391" s="3">
        <v>936</v>
      </c>
      <c r="F391" s="11">
        <f t="shared" si="18"/>
        <v>26</v>
      </c>
      <c r="G391" s="11">
        <f t="shared" si="19"/>
        <v>23.4</v>
      </c>
      <c r="H391" s="11">
        <f t="shared" si="20"/>
        <v>11.7</v>
      </c>
    </row>
    <row r="392" spans="1:8" x14ac:dyDescent="0.25">
      <c r="A392" s="1" t="s">
        <v>219</v>
      </c>
      <c r="B392" s="1" t="s">
        <v>24</v>
      </c>
      <c r="C392" s="2" t="s">
        <v>220</v>
      </c>
      <c r="D392" s="18">
        <v>40</v>
      </c>
      <c r="E392" s="3">
        <v>2548</v>
      </c>
      <c r="F392" s="11">
        <f t="shared" si="18"/>
        <v>70.777777777777771</v>
      </c>
      <c r="G392" s="11">
        <f t="shared" si="19"/>
        <v>63.7</v>
      </c>
      <c r="H392" s="11">
        <f t="shared" si="20"/>
        <v>31.85</v>
      </c>
    </row>
    <row r="393" spans="1:8" x14ac:dyDescent="0.25">
      <c r="A393" s="1" t="s">
        <v>375</v>
      </c>
      <c r="B393" s="1" t="s">
        <v>361</v>
      </c>
      <c r="C393" s="2" t="s">
        <v>32</v>
      </c>
      <c r="D393" s="18" t="s">
        <v>320</v>
      </c>
      <c r="E393" s="3">
        <v>1735</v>
      </c>
      <c r="F393" s="11">
        <f t="shared" si="18"/>
        <v>48.194444444444443</v>
      </c>
      <c r="G393" s="11">
        <f t="shared" si="19"/>
        <v>43.375</v>
      </c>
      <c r="H393" s="11">
        <f t="shared" si="20"/>
        <v>21.6875</v>
      </c>
    </row>
    <row r="394" spans="1:8" x14ac:dyDescent="0.25">
      <c r="A394" s="1" t="s">
        <v>376</v>
      </c>
      <c r="B394" s="1" t="s">
        <v>361</v>
      </c>
      <c r="C394" s="2" t="s">
        <v>32</v>
      </c>
      <c r="D394" s="18" t="s">
        <v>320</v>
      </c>
      <c r="E394" s="3">
        <v>1700</v>
      </c>
      <c r="F394" s="11">
        <f t="shared" si="18"/>
        <v>47.222222222222221</v>
      </c>
      <c r="G394" s="11">
        <f t="shared" si="19"/>
        <v>42.5</v>
      </c>
      <c r="H394" s="11">
        <f t="shared" si="20"/>
        <v>21.25</v>
      </c>
    </row>
    <row r="395" spans="1:8" x14ac:dyDescent="0.25">
      <c r="A395" s="1" t="s">
        <v>373</v>
      </c>
      <c r="B395" s="1" t="s">
        <v>361</v>
      </c>
      <c r="C395" s="2" t="s">
        <v>59</v>
      </c>
      <c r="D395" s="18" t="s">
        <v>320</v>
      </c>
      <c r="E395" s="3">
        <v>1280</v>
      </c>
      <c r="F395" s="11">
        <f t="shared" si="18"/>
        <v>35.555555555555557</v>
      </c>
      <c r="G395" s="11">
        <f t="shared" si="19"/>
        <v>32</v>
      </c>
      <c r="H395" s="11">
        <f t="shared" si="20"/>
        <v>16</v>
      </c>
    </row>
    <row r="396" spans="1:8" x14ac:dyDescent="0.25">
      <c r="A396" s="1" t="s">
        <v>372</v>
      </c>
      <c r="B396" s="1" t="s">
        <v>361</v>
      </c>
      <c r="C396" s="2" t="s">
        <v>70</v>
      </c>
      <c r="D396" s="19" t="s">
        <v>320</v>
      </c>
      <c r="E396" s="3">
        <v>824</v>
      </c>
      <c r="F396" s="11">
        <f t="shared" si="18"/>
        <v>22.888888888888889</v>
      </c>
      <c r="G396" s="11">
        <f t="shared" si="19"/>
        <v>20.6</v>
      </c>
      <c r="H396" s="11">
        <f t="shared" si="20"/>
        <v>10.3</v>
      </c>
    </row>
    <row r="397" spans="1:8" x14ac:dyDescent="0.25">
      <c r="A397" s="1" t="s">
        <v>222</v>
      </c>
      <c r="B397" s="1" t="s">
        <v>24</v>
      </c>
      <c r="C397" s="2" t="s">
        <v>223</v>
      </c>
      <c r="D397" s="18">
        <v>46</v>
      </c>
      <c r="E397" s="3">
        <v>2546</v>
      </c>
      <c r="F397" s="11">
        <f t="shared" si="18"/>
        <v>70.722222222222229</v>
      </c>
      <c r="G397" s="11">
        <f t="shared" si="19"/>
        <v>63.65</v>
      </c>
      <c r="H397" s="11">
        <f t="shared" si="20"/>
        <v>31.824999999999999</v>
      </c>
    </row>
    <row r="398" spans="1:8" x14ac:dyDescent="0.25">
      <c r="A398" s="1" t="s">
        <v>377</v>
      </c>
      <c r="B398" s="1" t="s">
        <v>361</v>
      </c>
      <c r="C398" s="2" t="s">
        <v>32</v>
      </c>
      <c r="D398" s="18" t="s">
        <v>320</v>
      </c>
      <c r="E398" s="3">
        <v>1721</v>
      </c>
      <c r="F398" s="11">
        <f t="shared" si="18"/>
        <v>47.805555555555557</v>
      </c>
      <c r="G398" s="11">
        <f t="shared" si="19"/>
        <v>43.024999999999999</v>
      </c>
      <c r="H398" s="11">
        <f t="shared" si="20"/>
        <v>21.512499999999999</v>
      </c>
    </row>
    <row r="399" spans="1:8" x14ac:dyDescent="0.25">
      <c r="A399" s="1" t="s">
        <v>378</v>
      </c>
      <c r="B399" s="1" t="s">
        <v>361</v>
      </c>
      <c r="C399" s="2" t="s">
        <v>32</v>
      </c>
      <c r="D399" s="18" t="s">
        <v>320</v>
      </c>
      <c r="E399" s="3">
        <v>1678</v>
      </c>
      <c r="F399" s="11">
        <f t="shared" si="18"/>
        <v>46.611111111111114</v>
      </c>
      <c r="G399" s="11">
        <f t="shared" si="19"/>
        <v>41.95</v>
      </c>
      <c r="H399" s="11">
        <f t="shared" si="20"/>
        <v>20.975000000000001</v>
      </c>
    </row>
    <row r="400" spans="1:8" x14ac:dyDescent="0.25">
      <c r="A400" s="1" t="s">
        <v>379</v>
      </c>
      <c r="B400" s="1" t="s">
        <v>361</v>
      </c>
      <c r="C400" s="2" t="s">
        <v>32</v>
      </c>
      <c r="D400" s="18" t="s">
        <v>320</v>
      </c>
      <c r="E400" s="3">
        <v>1678</v>
      </c>
      <c r="F400" s="11">
        <f t="shared" si="18"/>
        <v>46.611111111111114</v>
      </c>
      <c r="G400" s="11">
        <f t="shared" si="19"/>
        <v>41.95</v>
      </c>
      <c r="H400" s="11">
        <f t="shared" si="20"/>
        <v>20.975000000000001</v>
      </c>
    </row>
    <row r="401" spans="1:8" x14ac:dyDescent="0.25">
      <c r="A401" s="1" t="s">
        <v>213</v>
      </c>
      <c r="B401" s="1" t="s">
        <v>24</v>
      </c>
      <c r="C401" s="2" t="s">
        <v>73</v>
      </c>
      <c r="D401" s="18">
        <v>10</v>
      </c>
      <c r="E401" s="3">
        <v>620</v>
      </c>
      <c r="F401" s="11">
        <f t="shared" si="18"/>
        <v>17.222222222222221</v>
      </c>
      <c r="G401" s="11">
        <f t="shared" si="19"/>
        <v>15.5</v>
      </c>
      <c r="H401" s="11">
        <f t="shared" si="20"/>
        <v>7.75</v>
      </c>
    </row>
    <row r="402" spans="1:8" x14ac:dyDescent="0.25">
      <c r="A402" s="1" t="s">
        <v>212</v>
      </c>
      <c r="B402" s="1" t="s">
        <v>24</v>
      </c>
      <c r="C402" s="2" t="s">
        <v>59</v>
      </c>
      <c r="D402" s="18">
        <v>10</v>
      </c>
      <c r="E402" s="3">
        <v>583</v>
      </c>
      <c r="F402" s="11">
        <f t="shared" si="18"/>
        <v>16.194444444444443</v>
      </c>
      <c r="G402" s="11">
        <f t="shared" si="19"/>
        <v>14.574999999999999</v>
      </c>
      <c r="H402" s="11">
        <f t="shared" si="20"/>
        <v>7.2874999999999996</v>
      </c>
    </row>
    <row r="403" spans="1:8" x14ac:dyDescent="0.25">
      <c r="A403" s="1" t="s">
        <v>221</v>
      </c>
      <c r="B403" s="1" t="s">
        <v>24</v>
      </c>
      <c r="C403" s="2" t="s">
        <v>220</v>
      </c>
      <c r="D403" s="19">
        <v>40</v>
      </c>
      <c r="E403" s="3">
        <v>2547</v>
      </c>
      <c r="F403" s="11">
        <f t="shared" si="18"/>
        <v>70.75</v>
      </c>
      <c r="G403" s="11">
        <f t="shared" si="19"/>
        <v>63.674999999999997</v>
      </c>
      <c r="H403" s="11">
        <f t="shared" si="20"/>
        <v>31.837499999999999</v>
      </c>
    </row>
    <row r="404" spans="1:8" x14ac:dyDescent="0.25">
      <c r="A404" s="1" t="s">
        <v>399</v>
      </c>
      <c r="B404" s="1" t="s">
        <v>383</v>
      </c>
      <c r="C404" s="2" t="s">
        <v>31</v>
      </c>
      <c r="D404" s="18" t="s">
        <v>320</v>
      </c>
      <c r="E404" s="3">
        <v>1274</v>
      </c>
      <c r="F404" s="11">
        <f t="shared" si="18"/>
        <v>35.388888888888886</v>
      </c>
      <c r="G404" s="11">
        <f t="shared" si="19"/>
        <v>31.85</v>
      </c>
      <c r="H404" s="11">
        <f t="shared" si="20"/>
        <v>15.925000000000001</v>
      </c>
    </row>
    <row r="405" spans="1:8" x14ac:dyDescent="0.25">
      <c r="A405" s="1" t="s">
        <v>400</v>
      </c>
      <c r="B405" s="1" t="s">
        <v>383</v>
      </c>
      <c r="C405" s="2" t="s">
        <v>31</v>
      </c>
      <c r="D405" s="18" t="s">
        <v>320</v>
      </c>
      <c r="E405" s="3">
        <v>1256</v>
      </c>
      <c r="F405" s="11">
        <f t="shared" si="18"/>
        <v>34.888888888888886</v>
      </c>
      <c r="G405" s="11">
        <f t="shared" si="19"/>
        <v>31.4</v>
      </c>
      <c r="H405" s="11">
        <f t="shared" si="20"/>
        <v>15.7</v>
      </c>
    </row>
    <row r="406" spans="1:8" x14ac:dyDescent="0.25">
      <c r="A406" s="1" t="s">
        <v>374</v>
      </c>
      <c r="B406" s="1" t="s">
        <v>361</v>
      </c>
      <c r="C406" s="2" t="s">
        <v>59</v>
      </c>
      <c r="D406" s="18" t="s">
        <v>320</v>
      </c>
      <c r="E406" s="3">
        <v>1238</v>
      </c>
      <c r="F406" s="11">
        <f t="shared" si="18"/>
        <v>34.388888888888886</v>
      </c>
      <c r="G406" s="11">
        <f t="shared" si="19"/>
        <v>30.95</v>
      </c>
      <c r="H406" s="11">
        <f t="shared" si="20"/>
        <v>15.475</v>
      </c>
    </row>
    <row r="407" spans="1:8" x14ac:dyDescent="0.25">
      <c r="A407" s="1" t="s">
        <v>218</v>
      </c>
      <c r="B407" s="1" t="s">
        <v>24</v>
      </c>
      <c r="C407" s="2" t="s">
        <v>36</v>
      </c>
      <c r="D407" s="18">
        <v>17</v>
      </c>
      <c r="E407" s="3">
        <v>1248</v>
      </c>
      <c r="F407" s="11">
        <f t="shared" si="18"/>
        <v>34.666666666666664</v>
      </c>
      <c r="G407" s="11">
        <f t="shared" si="19"/>
        <v>31.2</v>
      </c>
      <c r="H407" s="11">
        <f t="shared" si="20"/>
        <v>15.6</v>
      </c>
    </row>
    <row r="408" spans="1:8" x14ac:dyDescent="0.25">
      <c r="A408" s="1" t="s">
        <v>216</v>
      </c>
      <c r="B408" s="1" t="s">
        <v>24</v>
      </c>
      <c r="C408" s="2" t="s">
        <v>217</v>
      </c>
      <c r="D408" s="18">
        <v>23</v>
      </c>
      <c r="E408" s="3">
        <v>1248</v>
      </c>
      <c r="F408" s="11">
        <f t="shared" si="18"/>
        <v>34.666666666666664</v>
      </c>
      <c r="G408" s="11">
        <f t="shared" si="19"/>
        <v>31.2</v>
      </c>
      <c r="H408" s="11">
        <f t="shared" si="20"/>
        <v>15.6</v>
      </c>
    </row>
    <row r="409" spans="1:8" x14ac:dyDescent="0.25">
      <c r="A409" s="1" t="s">
        <v>268</v>
      </c>
      <c r="B409" s="1" t="s">
        <v>24</v>
      </c>
      <c r="C409" s="2" t="s">
        <v>43</v>
      </c>
      <c r="D409" s="18">
        <v>18</v>
      </c>
      <c r="E409" s="3">
        <v>842</v>
      </c>
      <c r="F409" s="11">
        <f t="shared" si="18"/>
        <v>23.388888888888889</v>
      </c>
      <c r="G409" s="11">
        <f t="shared" si="19"/>
        <v>21.05</v>
      </c>
      <c r="H409" s="11">
        <f t="shared" si="20"/>
        <v>10.525</v>
      </c>
    </row>
    <row r="410" spans="1:8" x14ac:dyDescent="0.25">
      <c r="A410" s="1" t="s">
        <v>289</v>
      </c>
      <c r="B410" s="1" t="s">
        <v>275</v>
      </c>
      <c r="C410" s="2" t="s">
        <v>39</v>
      </c>
      <c r="D410" s="18" t="s">
        <v>320</v>
      </c>
      <c r="E410" s="3">
        <v>1278</v>
      </c>
      <c r="F410" s="11">
        <f t="shared" si="18"/>
        <v>35.5</v>
      </c>
      <c r="G410" s="11">
        <f t="shared" si="19"/>
        <v>31.95</v>
      </c>
      <c r="H410" s="11">
        <f t="shared" si="20"/>
        <v>15.975</v>
      </c>
    </row>
    <row r="411" spans="1:8" x14ac:dyDescent="0.25">
      <c r="A411" s="1" t="s">
        <v>422</v>
      </c>
      <c r="B411" s="1" t="s">
        <v>405</v>
      </c>
      <c r="C411" s="2" t="s">
        <v>83</v>
      </c>
      <c r="D411" s="18" t="s">
        <v>320</v>
      </c>
      <c r="E411" s="3">
        <v>1278</v>
      </c>
      <c r="F411" s="11">
        <f t="shared" si="18"/>
        <v>35.5</v>
      </c>
      <c r="G411" s="11">
        <f t="shared" si="19"/>
        <v>31.95</v>
      </c>
      <c r="H411" s="11">
        <f t="shared" si="20"/>
        <v>15.975</v>
      </c>
    </row>
    <row r="412" spans="1:8" x14ac:dyDescent="0.25">
      <c r="A412" s="4" t="s">
        <v>421</v>
      </c>
      <c r="B412" s="1" t="s">
        <v>405</v>
      </c>
      <c r="C412" s="2" t="s">
        <v>115</v>
      </c>
      <c r="D412" s="18" t="s">
        <v>320</v>
      </c>
      <c r="E412" s="3">
        <v>975</v>
      </c>
      <c r="F412" s="11">
        <f t="shared" si="18"/>
        <v>27.083333333333332</v>
      </c>
      <c r="G412" s="11">
        <f t="shared" si="19"/>
        <v>24.375</v>
      </c>
      <c r="H412" s="11">
        <f t="shared" si="20"/>
        <v>12.1875</v>
      </c>
    </row>
    <row r="413" spans="1:8" x14ac:dyDescent="0.25">
      <c r="A413" s="4" t="s">
        <v>271</v>
      </c>
      <c r="B413" s="1" t="s">
        <v>24</v>
      </c>
      <c r="C413" s="2" t="s">
        <v>215</v>
      </c>
      <c r="D413" s="18" t="s">
        <v>320</v>
      </c>
      <c r="E413" s="3">
        <v>965</v>
      </c>
      <c r="F413" s="11">
        <f t="shared" si="18"/>
        <v>26.805555555555557</v>
      </c>
      <c r="G413" s="11">
        <f t="shared" si="19"/>
        <v>24.125</v>
      </c>
      <c r="H413" s="11">
        <f t="shared" si="20"/>
        <v>12.0625</v>
      </c>
    </row>
    <row r="414" spans="1:8" x14ac:dyDescent="0.25">
      <c r="A414" s="7" t="s">
        <v>527</v>
      </c>
      <c r="B414" s="1" t="s">
        <v>504</v>
      </c>
      <c r="C414" s="2">
        <v>50</v>
      </c>
      <c r="D414" s="18">
        <v>18</v>
      </c>
      <c r="E414" s="3">
        <v>2557</v>
      </c>
      <c r="F414" s="11">
        <f t="shared" si="18"/>
        <v>71.027777777777771</v>
      </c>
      <c r="G414" s="11">
        <f t="shared" si="19"/>
        <v>63.924999999999997</v>
      </c>
      <c r="H414" s="11">
        <f t="shared" si="20"/>
        <v>31.962499999999999</v>
      </c>
    </row>
    <row r="415" spans="1:8" x14ac:dyDescent="0.25">
      <c r="A415" s="4" t="s">
        <v>18</v>
      </c>
      <c r="B415" s="1" t="s">
        <v>4</v>
      </c>
      <c r="C415" s="2" t="s">
        <v>19</v>
      </c>
      <c r="D415" s="18">
        <v>49</v>
      </c>
      <c r="E415" s="3">
        <v>2448</v>
      </c>
      <c r="F415" s="11">
        <f t="shared" si="18"/>
        <v>68</v>
      </c>
      <c r="G415" s="11">
        <f t="shared" si="19"/>
        <v>61.2</v>
      </c>
      <c r="H415" s="11">
        <f t="shared" si="20"/>
        <v>30.6</v>
      </c>
    </row>
    <row r="416" spans="1:8" x14ac:dyDescent="0.25">
      <c r="A416" s="4" t="s">
        <v>336</v>
      </c>
      <c r="B416" s="1" t="s">
        <v>320</v>
      </c>
      <c r="C416" s="2" t="s">
        <v>2</v>
      </c>
      <c r="D416" s="18">
        <v>10</v>
      </c>
      <c r="E416" s="3">
        <v>851</v>
      </c>
      <c r="F416" s="11">
        <f t="shared" si="18"/>
        <v>23.638888888888889</v>
      </c>
      <c r="G416" s="11">
        <f t="shared" si="19"/>
        <v>21.274999999999999</v>
      </c>
      <c r="H416" s="11">
        <f t="shared" si="20"/>
        <v>10.637499999999999</v>
      </c>
    </row>
    <row r="417" spans="1:8" x14ac:dyDescent="0.25">
      <c r="A417" s="4" t="s">
        <v>224</v>
      </c>
      <c r="B417" s="1" t="s">
        <v>24</v>
      </c>
      <c r="C417" s="2" t="s">
        <v>37</v>
      </c>
      <c r="D417" s="18">
        <v>24</v>
      </c>
      <c r="E417" s="3">
        <v>813</v>
      </c>
      <c r="F417" s="11">
        <f t="shared" si="18"/>
        <v>22.583333333333332</v>
      </c>
      <c r="G417" s="11">
        <f t="shared" si="19"/>
        <v>20.324999999999999</v>
      </c>
      <c r="H417" s="11">
        <f t="shared" si="20"/>
        <v>10.1625</v>
      </c>
    </row>
    <row r="418" spans="1:8" x14ac:dyDescent="0.25">
      <c r="A418" s="4" t="s">
        <v>226</v>
      </c>
      <c r="B418" s="1" t="s">
        <v>24</v>
      </c>
      <c r="C418" s="2" t="s">
        <v>29</v>
      </c>
      <c r="D418" s="18">
        <v>32</v>
      </c>
      <c r="E418" s="3">
        <v>1049</v>
      </c>
      <c r="F418" s="11">
        <f t="shared" si="18"/>
        <v>29.138888888888889</v>
      </c>
      <c r="G418" s="11">
        <f t="shared" si="19"/>
        <v>26.225000000000001</v>
      </c>
      <c r="H418" s="11">
        <f t="shared" si="20"/>
        <v>13.112500000000001</v>
      </c>
    </row>
    <row r="419" spans="1:8" x14ac:dyDescent="0.25">
      <c r="A419" s="4" t="s">
        <v>225</v>
      </c>
      <c r="B419" s="1" t="s">
        <v>24</v>
      </c>
      <c r="C419" s="2" t="s">
        <v>27</v>
      </c>
      <c r="D419" s="18">
        <v>24</v>
      </c>
      <c r="E419" s="3">
        <v>944</v>
      </c>
      <c r="F419" s="11">
        <f t="shared" si="18"/>
        <v>26.222222222222221</v>
      </c>
      <c r="G419" s="11">
        <f t="shared" si="19"/>
        <v>23.6</v>
      </c>
      <c r="H419" s="11">
        <f t="shared" si="20"/>
        <v>11.8</v>
      </c>
    </row>
    <row r="420" spans="1:8" x14ac:dyDescent="0.25">
      <c r="A420" s="4" t="s">
        <v>227</v>
      </c>
      <c r="B420" s="1" t="s">
        <v>24</v>
      </c>
      <c r="C420" s="2" t="s">
        <v>22</v>
      </c>
      <c r="D420" s="18">
        <v>24</v>
      </c>
      <c r="E420" s="3">
        <v>1159</v>
      </c>
      <c r="F420" s="11">
        <f t="shared" si="18"/>
        <v>32.194444444444443</v>
      </c>
      <c r="G420" s="11">
        <f t="shared" si="19"/>
        <v>28.975000000000001</v>
      </c>
      <c r="H420" s="11">
        <f t="shared" si="20"/>
        <v>14.487500000000001</v>
      </c>
    </row>
    <row r="421" spans="1:8" x14ac:dyDescent="0.25">
      <c r="A421" s="7" t="s">
        <v>529</v>
      </c>
      <c r="B421" s="1" t="s">
        <v>514</v>
      </c>
      <c r="C421" s="2">
        <v>50</v>
      </c>
      <c r="D421" s="18">
        <v>43</v>
      </c>
      <c r="E421" s="3">
        <v>2640</v>
      </c>
      <c r="F421" s="11">
        <f t="shared" si="18"/>
        <v>73.333333333333329</v>
      </c>
      <c r="G421" s="11">
        <f t="shared" si="19"/>
        <v>66</v>
      </c>
      <c r="H421" s="11">
        <f t="shared" si="20"/>
        <v>33</v>
      </c>
    </row>
    <row r="422" spans="1:8" x14ac:dyDescent="0.25">
      <c r="A422" s="1" t="s">
        <v>337</v>
      </c>
      <c r="B422" s="1" t="s">
        <v>320</v>
      </c>
      <c r="C422" s="2" t="s">
        <v>54</v>
      </c>
      <c r="D422" s="18">
        <v>34</v>
      </c>
      <c r="E422" s="3">
        <v>2570</v>
      </c>
      <c r="F422" s="11">
        <f t="shared" si="18"/>
        <v>71.388888888888886</v>
      </c>
      <c r="G422" s="11">
        <f t="shared" si="19"/>
        <v>64.25</v>
      </c>
      <c r="H422" s="11">
        <f t="shared" si="20"/>
        <v>32.125</v>
      </c>
    </row>
  </sheetData>
  <sortState ref="A2:H428">
    <sortCondition ref="A155"/>
  </sortState>
  <pageMargins left="0.7" right="0.7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7.7109375" customWidth="1"/>
    <col min="2" max="2" width="19.7109375" style="28" customWidth="1"/>
    <col min="3" max="3" width="17" customWidth="1"/>
    <col min="4" max="4" width="30.28515625" customWidth="1"/>
    <col min="5" max="5" width="9.85546875" customWidth="1"/>
    <col min="6" max="8" width="17.7109375" customWidth="1"/>
    <col min="9" max="9" width="29" bestFit="1" customWidth="1"/>
  </cols>
  <sheetData>
    <row r="1" spans="1:8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8" s="17" customFormat="1" ht="15" customHeight="1" x14ac:dyDescent="0.25">
      <c r="A2" s="23" t="s">
        <v>558</v>
      </c>
      <c r="B2" s="23" t="s">
        <v>542</v>
      </c>
      <c r="C2" s="25">
        <v>100</v>
      </c>
      <c r="D2" s="40">
        <v>30</v>
      </c>
      <c r="E2" s="25">
        <v>2064</v>
      </c>
      <c r="F2" s="27">
        <f>E2/36</f>
        <v>57.333333333333336</v>
      </c>
      <c r="G2" s="27">
        <f>E2/40</f>
        <v>51.6</v>
      </c>
      <c r="H2" s="27">
        <f>E2/80</f>
        <v>25.8</v>
      </c>
    </row>
    <row r="3" spans="1:8" s="17" customFormat="1" ht="15" customHeight="1" x14ac:dyDescent="0.25">
      <c r="A3" s="23" t="s">
        <v>559</v>
      </c>
      <c r="B3" s="23" t="s">
        <v>542</v>
      </c>
      <c r="C3" s="25">
        <v>100</v>
      </c>
      <c r="D3" s="40">
        <v>30</v>
      </c>
      <c r="E3" s="25">
        <v>2027</v>
      </c>
      <c r="F3" s="27">
        <f>E3/36</f>
        <v>56.305555555555557</v>
      </c>
      <c r="G3" s="27">
        <f>E3/40</f>
        <v>50.674999999999997</v>
      </c>
      <c r="H3" s="27">
        <f>E3/80</f>
        <v>25.337499999999999</v>
      </c>
    </row>
    <row r="4" spans="1:8" s="17" customFormat="1" ht="15" customHeight="1" x14ac:dyDescent="0.25">
      <c r="A4" s="23" t="s">
        <v>560</v>
      </c>
      <c r="B4" s="23" t="s">
        <v>4</v>
      </c>
      <c r="C4" s="25">
        <v>78</v>
      </c>
      <c r="D4" s="40">
        <v>15</v>
      </c>
      <c r="E4" s="25">
        <v>1420</v>
      </c>
      <c r="F4" s="27">
        <f>E4/36</f>
        <v>39.444444444444443</v>
      </c>
      <c r="G4" s="27">
        <f>E4/40</f>
        <v>35.5</v>
      </c>
      <c r="H4" s="27">
        <f>E4/80</f>
        <v>17.75</v>
      </c>
    </row>
    <row r="5" spans="1:8" s="17" customFormat="1" ht="15" customHeight="1" x14ac:dyDescent="0.25">
      <c r="A5" s="23"/>
      <c r="B5" s="23"/>
      <c r="C5" s="25"/>
      <c r="D5" s="26"/>
      <c r="E5" s="25"/>
      <c r="F5" s="27"/>
      <c r="G5" s="27"/>
      <c r="H5" s="27"/>
    </row>
    <row r="6" spans="1:8" s="17" customFormat="1" ht="15" customHeight="1" x14ac:dyDescent="0.25">
      <c r="A6" s="43" t="s">
        <v>612</v>
      </c>
      <c r="B6" s="43" t="s">
        <v>24</v>
      </c>
      <c r="C6" s="25">
        <v>35</v>
      </c>
      <c r="D6" s="26">
        <v>8</v>
      </c>
      <c r="E6" s="25">
        <v>577</v>
      </c>
      <c r="F6" s="27">
        <f t="shared" ref="F6:F16" si="0">E6/36</f>
        <v>16.027777777777779</v>
      </c>
      <c r="G6" s="27">
        <f t="shared" ref="G6:G73" si="1">E6/40</f>
        <v>14.425000000000001</v>
      </c>
      <c r="H6" s="27">
        <f t="shared" ref="H6:H73" si="2">E6/80</f>
        <v>7.2125000000000004</v>
      </c>
    </row>
    <row r="7" spans="1:8" s="17" customFormat="1" ht="15" customHeight="1" x14ac:dyDescent="0.25">
      <c r="A7" s="43" t="s">
        <v>608</v>
      </c>
      <c r="B7" s="43" t="s">
        <v>24</v>
      </c>
      <c r="C7" s="25">
        <v>45</v>
      </c>
      <c r="D7" s="26">
        <v>29</v>
      </c>
      <c r="E7" s="25">
        <v>928</v>
      </c>
      <c r="F7" s="27">
        <f t="shared" si="0"/>
        <v>25.777777777777779</v>
      </c>
      <c r="G7" s="27">
        <f t="shared" si="1"/>
        <v>23.2</v>
      </c>
      <c r="H7" s="27">
        <f t="shared" si="2"/>
        <v>11.6</v>
      </c>
    </row>
    <row r="8" spans="1:8" s="17" customFormat="1" ht="15" customHeight="1" x14ac:dyDescent="0.25">
      <c r="A8" s="43" t="s">
        <v>609</v>
      </c>
      <c r="B8" s="43" t="s">
        <v>24</v>
      </c>
      <c r="C8" s="25">
        <v>45</v>
      </c>
      <c r="D8" s="26">
        <v>29</v>
      </c>
      <c r="E8" s="25">
        <v>928</v>
      </c>
      <c r="F8" s="27">
        <f t="shared" si="0"/>
        <v>25.777777777777779</v>
      </c>
      <c r="G8" s="27">
        <f t="shared" si="1"/>
        <v>23.2</v>
      </c>
      <c r="H8" s="27">
        <f t="shared" si="2"/>
        <v>11.6</v>
      </c>
    </row>
    <row r="9" spans="1:8" s="17" customFormat="1" ht="15" customHeight="1" x14ac:dyDescent="0.25">
      <c r="A9" s="43" t="s">
        <v>613</v>
      </c>
      <c r="B9" s="43" t="s">
        <v>610</v>
      </c>
      <c r="C9" s="25">
        <v>2075</v>
      </c>
      <c r="D9" s="26">
        <v>350</v>
      </c>
      <c r="E9" s="25">
        <v>36620</v>
      </c>
      <c r="F9" s="27">
        <f t="shared" si="0"/>
        <v>1017.2222222222222</v>
      </c>
      <c r="G9" s="27">
        <f t="shared" si="1"/>
        <v>915.5</v>
      </c>
      <c r="H9" s="27">
        <f t="shared" si="2"/>
        <v>457.75</v>
      </c>
    </row>
    <row r="10" spans="1:8" s="17" customFormat="1" ht="15" customHeight="1" x14ac:dyDescent="0.25">
      <c r="A10" s="43" t="s">
        <v>611</v>
      </c>
      <c r="B10" s="43" t="s">
        <v>610</v>
      </c>
      <c r="C10" s="25">
        <v>315</v>
      </c>
      <c r="D10" s="26">
        <v>53</v>
      </c>
      <c r="E10" s="25">
        <v>3163</v>
      </c>
      <c r="F10" s="27">
        <f t="shared" si="0"/>
        <v>87.861111111111114</v>
      </c>
      <c r="G10" s="27">
        <f t="shared" si="1"/>
        <v>79.075000000000003</v>
      </c>
      <c r="H10" s="27">
        <f t="shared" si="2"/>
        <v>39.537500000000001</v>
      </c>
    </row>
    <row r="11" spans="1:8" s="17" customFormat="1" ht="15" customHeight="1" x14ac:dyDescent="0.25">
      <c r="A11" s="23"/>
      <c r="B11" s="23"/>
      <c r="C11" s="25"/>
      <c r="D11" s="26"/>
      <c r="E11" s="25"/>
      <c r="F11" s="27"/>
      <c r="G11" s="27"/>
      <c r="H11" s="27"/>
    </row>
    <row r="12" spans="1:8" s="17" customFormat="1" ht="15" customHeight="1" x14ac:dyDescent="0.25">
      <c r="A12" s="31" t="s">
        <v>587</v>
      </c>
      <c r="B12" s="31" t="s">
        <v>504</v>
      </c>
      <c r="C12" s="25">
        <v>80</v>
      </c>
      <c r="D12" s="26">
        <v>50</v>
      </c>
      <c r="E12" s="25">
        <v>2145</v>
      </c>
      <c r="F12" s="27">
        <f t="shared" si="0"/>
        <v>59.583333333333336</v>
      </c>
      <c r="G12" s="27">
        <f t="shared" si="1"/>
        <v>53.625</v>
      </c>
      <c r="H12" s="27">
        <f t="shared" si="2"/>
        <v>26.8125</v>
      </c>
    </row>
    <row r="13" spans="1:8" s="17" customFormat="1" ht="15" customHeight="1" x14ac:dyDescent="0.25">
      <c r="A13" s="31"/>
      <c r="B13" s="31"/>
      <c r="C13" s="25"/>
      <c r="D13" s="26"/>
      <c r="E13" s="25"/>
      <c r="F13" s="27"/>
      <c r="G13" s="27"/>
      <c r="H13" s="27"/>
    </row>
    <row r="14" spans="1:8" s="17" customFormat="1" ht="15" customHeight="1" x14ac:dyDescent="0.25">
      <c r="A14" s="45" t="s">
        <v>616</v>
      </c>
      <c r="B14" s="45" t="s">
        <v>590</v>
      </c>
      <c r="C14" s="25"/>
      <c r="D14" s="46" t="s">
        <v>617</v>
      </c>
      <c r="E14" s="25"/>
      <c r="F14" s="27"/>
      <c r="G14" s="27"/>
      <c r="H14" s="27"/>
    </row>
    <row r="15" spans="1:8" s="17" customFormat="1" ht="15" customHeight="1" x14ac:dyDescent="0.25">
      <c r="A15" s="31" t="s">
        <v>589</v>
      </c>
      <c r="B15" s="31" t="s">
        <v>590</v>
      </c>
      <c r="C15" s="25">
        <v>500</v>
      </c>
      <c r="D15" s="26"/>
      <c r="E15" s="25">
        <v>10027</v>
      </c>
      <c r="F15" s="27">
        <f t="shared" si="0"/>
        <v>278.52777777777777</v>
      </c>
      <c r="G15" s="27">
        <f t="shared" si="1"/>
        <v>250.67500000000001</v>
      </c>
      <c r="H15" s="27">
        <f t="shared" si="2"/>
        <v>125.33750000000001</v>
      </c>
    </row>
    <row r="16" spans="1:8" s="17" customFormat="1" ht="15" customHeight="1" x14ac:dyDescent="0.25">
      <c r="A16" s="31" t="s">
        <v>588</v>
      </c>
      <c r="B16" s="31" t="s">
        <v>590</v>
      </c>
      <c r="C16" s="25">
        <v>500</v>
      </c>
      <c r="D16" s="26"/>
      <c r="E16" s="25">
        <v>9913</v>
      </c>
      <c r="F16" s="27">
        <f t="shared" si="0"/>
        <v>275.36111111111109</v>
      </c>
      <c r="G16" s="27">
        <f t="shared" si="1"/>
        <v>247.82499999999999</v>
      </c>
      <c r="H16" s="27">
        <f t="shared" si="2"/>
        <v>123.91249999999999</v>
      </c>
    </row>
    <row r="17" spans="1:9" s="17" customFormat="1" ht="15" customHeight="1" x14ac:dyDescent="0.25">
      <c r="A17" s="23"/>
      <c r="B17" s="23"/>
      <c r="C17" s="25"/>
      <c r="D17" s="26"/>
      <c r="E17" s="25"/>
      <c r="F17" s="27"/>
      <c r="G17" s="27"/>
      <c r="H17" s="27"/>
    </row>
    <row r="18" spans="1:9" s="17" customFormat="1" ht="15" customHeight="1" x14ac:dyDescent="0.25">
      <c r="A18" s="23" t="s">
        <v>561</v>
      </c>
      <c r="B18" s="23" t="s">
        <v>504</v>
      </c>
      <c r="C18" s="25">
        <v>50</v>
      </c>
      <c r="D18" s="44" t="s">
        <v>615</v>
      </c>
      <c r="E18" s="25">
        <v>1384</v>
      </c>
      <c r="F18" s="27">
        <f>E18/36</f>
        <v>38.444444444444443</v>
      </c>
      <c r="G18" s="27">
        <f t="shared" si="1"/>
        <v>34.6</v>
      </c>
      <c r="H18" s="27">
        <f t="shared" si="2"/>
        <v>17.3</v>
      </c>
    </row>
    <row r="19" spans="1:9" s="17" customFormat="1" ht="15" customHeight="1" x14ac:dyDescent="0.25">
      <c r="A19" s="23" t="s">
        <v>562</v>
      </c>
      <c r="B19" s="23" t="s">
        <v>504</v>
      </c>
      <c r="C19" s="25">
        <v>120</v>
      </c>
      <c r="D19" s="26">
        <v>28</v>
      </c>
      <c r="E19" s="25">
        <v>3210</v>
      </c>
      <c r="F19" s="27">
        <f t="shared" ref="F19:F73" si="3">E19/36</f>
        <v>89.166666666666671</v>
      </c>
      <c r="G19" s="27">
        <f t="shared" si="1"/>
        <v>80.25</v>
      </c>
      <c r="H19" s="27">
        <f t="shared" si="2"/>
        <v>40.125</v>
      </c>
    </row>
    <row r="20" spans="1:9" s="17" customFormat="1" ht="15" customHeight="1" x14ac:dyDescent="0.25">
      <c r="A20" s="23" t="s">
        <v>563</v>
      </c>
      <c r="B20" s="23" t="s">
        <v>4</v>
      </c>
      <c r="C20" s="25">
        <v>633</v>
      </c>
      <c r="D20" s="46" t="s">
        <v>618</v>
      </c>
      <c r="E20" s="25">
        <v>6378</v>
      </c>
      <c r="F20" s="27">
        <f t="shared" si="3"/>
        <v>177.16666666666666</v>
      </c>
      <c r="G20" s="27">
        <f t="shared" si="1"/>
        <v>159.44999999999999</v>
      </c>
      <c r="H20" s="27">
        <f t="shared" si="2"/>
        <v>79.724999999999994</v>
      </c>
    </row>
    <row r="21" spans="1:9" s="17" customFormat="1" ht="15" customHeight="1" x14ac:dyDescent="0.25">
      <c r="A21" s="23" t="s">
        <v>568</v>
      </c>
      <c r="B21" s="23" t="s">
        <v>24</v>
      </c>
      <c r="C21" s="25">
        <v>55</v>
      </c>
      <c r="D21" s="26"/>
      <c r="E21" s="25">
        <v>1599</v>
      </c>
      <c r="F21" s="27">
        <f t="shared" si="3"/>
        <v>44.416666666666664</v>
      </c>
      <c r="G21" s="27">
        <f t="shared" si="1"/>
        <v>39.975000000000001</v>
      </c>
      <c r="H21" s="27">
        <f t="shared" si="2"/>
        <v>19.987500000000001</v>
      </c>
    </row>
    <row r="22" spans="1:9" s="17" customFormat="1" ht="15" customHeight="1" x14ac:dyDescent="0.25">
      <c r="A22" s="23" t="s">
        <v>569</v>
      </c>
      <c r="B22" s="23" t="s">
        <v>24</v>
      </c>
      <c r="C22" s="33">
        <v>30</v>
      </c>
      <c r="D22" s="26"/>
      <c r="E22" s="25">
        <v>953</v>
      </c>
      <c r="F22" s="27">
        <f t="shared" si="3"/>
        <v>26.472222222222221</v>
      </c>
      <c r="G22" s="27">
        <f t="shared" si="1"/>
        <v>23.824999999999999</v>
      </c>
      <c r="H22" s="27">
        <f t="shared" si="2"/>
        <v>11.9125</v>
      </c>
    </row>
    <row r="23" spans="1:9" s="17" customFormat="1" ht="15" customHeight="1" x14ac:dyDescent="0.25">
      <c r="A23" s="23" t="s">
        <v>564</v>
      </c>
      <c r="B23" s="23" t="s">
        <v>565</v>
      </c>
      <c r="C23" s="25">
        <v>70</v>
      </c>
      <c r="D23" s="26">
        <v>30</v>
      </c>
      <c r="E23" s="25">
        <v>1934</v>
      </c>
      <c r="F23" s="27">
        <f t="shared" si="3"/>
        <v>53.722222222222221</v>
      </c>
      <c r="G23" s="27">
        <f t="shared" si="1"/>
        <v>48.35</v>
      </c>
      <c r="H23" s="27">
        <f t="shared" si="2"/>
        <v>24.175000000000001</v>
      </c>
      <c r="I23" s="17" t="s">
        <v>584</v>
      </c>
    </row>
    <row r="24" spans="1:9" s="17" customFormat="1" ht="15" customHeight="1" x14ac:dyDescent="0.25">
      <c r="A24" s="23" t="s">
        <v>566</v>
      </c>
      <c r="B24" s="23" t="s">
        <v>565</v>
      </c>
      <c r="C24" s="25">
        <v>50</v>
      </c>
      <c r="D24" s="26">
        <v>12</v>
      </c>
      <c r="E24" s="25">
        <v>780</v>
      </c>
      <c r="F24" s="27">
        <f t="shared" si="3"/>
        <v>21.666666666666668</v>
      </c>
      <c r="G24" s="27">
        <f t="shared" si="1"/>
        <v>19.5</v>
      </c>
      <c r="H24" s="27">
        <f t="shared" si="2"/>
        <v>9.75</v>
      </c>
    </row>
    <row r="25" spans="1:9" s="17" customFormat="1" ht="15" customHeight="1" x14ac:dyDescent="0.25">
      <c r="A25" s="23" t="s">
        <v>567</v>
      </c>
      <c r="B25" s="23" t="s">
        <v>565</v>
      </c>
      <c r="C25" s="25">
        <v>50</v>
      </c>
      <c r="D25" s="26">
        <v>10</v>
      </c>
      <c r="E25" s="25">
        <v>718</v>
      </c>
      <c r="F25" s="27">
        <f t="shared" si="3"/>
        <v>19.944444444444443</v>
      </c>
      <c r="G25" s="27">
        <f t="shared" si="1"/>
        <v>17.95</v>
      </c>
      <c r="H25" s="27">
        <f t="shared" si="2"/>
        <v>8.9749999999999996</v>
      </c>
    </row>
    <row r="26" spans="1:9" s="17" customFormat="1" ht="15" customHeight="1" x14ac:dyDescent="0.25">
      <c r="A26" s="23" t="s">
        <v>572</v>
      </c>
      <c r="B26" s="23" t="s">
        <v>565</v>
      </c>
      <c r="C26" s="25">
        <v>55</v>
      </c>
      <c r="D26" s="26">
        <v>10</v>
      </c>
      <c r="E26" s="25">
        <v>874</v>
      </c>
      <c r="F26" s="27">
        <f t="shared" si="3"/>
        <v>24.277777777777779</v>
      </c>
      <c r="G26" s="27">
        <f t="shared" si="1"/>
        <v>21.85</v>
      </c>
      <c r="H26" s="27">
        <f t="shared" si="2"/>
        <v>10.925000000000001</v>
      </c>
    </row>
    <row r="27" spans="1:9" s="17" customFormat="1" ht="15" customHeight="1" x14ac:dyDescent="0.25">
      <c r="A27" s="23" t="s">
        <v>573</v>
      </c>
      <c r="B27" s="23" t="s">
        <v>295</v>
      </c>
      <c r="C27" s="25">
        <v>86</v>
      </c>
      <c r="D27" s="26">
        <v>16</v>
      </c>
      <c r="E27" s="25">
        <v>1112</v>
      </c>
      <c r="F27" s="27">
        <f t="shared" si="3"/>
        <v>30.888888888888889</v>
      </c>
      <c r="G27" s="27">
        <f t="shared" si="1"/>
        <v>27.8</v>
      </c>
      <c r="H27" s="27">
        <f t="shared" si="2"/>
        <v>13.9</v>
      </c>
    </row>
    <row r="28" spans="1:9" s="17" customFormat="1" ht="15" customHeight="1" x14ac:dyDescent="0.25">
      <c r="A28" s="23" t="s">
        <v>574</v>
      </c>
      <c r="B28" s="23" t="s">
        <v>295</v>
      </c>
      <c r="C28" s="25">
        <v>86</v>
      </c>
      <c r="D28" s="26">
        <v>16</v>
      </c>
      <c r="E28" s="25">
        <v>1136</v>
      </c>
      <c r="F28" s="27">
        <f t="shared" si="3"/>
        <v>31.555555555555557</v>
      </c>
      <c r="G28" s="27">
        <f t="shared" si="1"/>
        <v>28.4</v>
      </c>
      <c r="H28" s="27">
        <f t="shared" si="2"/>
        <v>14.2</v>
      </c>
    </row>
    <row r="29" spans="1:9" s="17" customFormat="1" ht="15" customHeight="1" x14ac:dyDescent="0.25">
      <c r="A29" s="39" t="s">
        <v>603</v>
      </c>
      <c r="B29" s="39" t="s">
        <v>295</v>
      </c>
      <c r="C29" s="25">
        <v>172</v>
      </c>
      <c r="D29" s="26">
        <v>32</v>
      </c>
      <c r="E29" s="25">
        <v>2248</v>
      </c>
      <c r="F29" s="27">
        <f t="shared" si="3"/>
        <v>62.444444444444443</v>
      </c>
      <c r="G29" s="27">
        <f t="shared" si="1"/>
        <v>56.2</v>
      </c>
      <c r="H29" s="27">
        <f t="shared" si="2"/>
        <v>28.1</v>
      </c>
    </row>
    <row r="30" spans="1:9" s="17" customFormat="1" ht="15" customHeight="1" x14ac:dyDescent="0.25">
      <c r="A30" s="23" t="s">
        <v>575</v>
      </c>
      <c r="B30" s="23" t="s">
        <v>504</v>
      </c>
      <c r="C30" s="25">
        <v>50</v>
      </c>
      <c r="D30" s="26">
        <v>10</v>
      </c>
      <c r="E30" s="25">
        <v>706</v>
      </c>
      <c r="F30" s="27">
        <f t="shared" si="3"/>
        <v>19.611111111111111</v>
      </c>
      <c r="G30" s="27">
        <f t="shared" si="1"/>
        <v>17.649999999999999</v>
      </c>
      <c r="H30" s="27">
        <f t="shared" si="2"/>
        <v>8.8249999999999993</v>
      </c>
    </row>
    <row r="31" spans="1:9" s="17" customFormat="1" ht="15" customHeight="1" x14ac:dyDescent="0.25">
      <c r="A31" s="23" t="s">
        <v>576</v>
      </c>
      <c r="B31" s="23" t="s">
        <v>504</v>
      </c>
      <c r="C31" s="25">
        <v>50</v>
      </c>
      <c r="D31" s="26">
        <v>10</v>
      </c>
      <c r="E31" s="25">
        <v>704</v>
      </c>
      <c r="F31" s="27">
        <f t="shared" si="3"/>
        <v>19.555555555555557</v>
      </c>
      <c r="G31" s="27">
        <f t="shared" si="1"/>
        <v>17.600000000000001</v>
      </c>
      <c r="H31" s="27">
        <f t="shared" si="2"/>
        <v>8.8000000000000007</v>
      </c>
    </row>
    <row r="32" spans="1:9" s="17" customFormat="1" ht="15" customHeight="1" x14ac:dyDescent="0.25">
      <c r="A32" s="39" t="s">
        <v>604</v>
      </c>
      <c r="B32" s="39" t="s">
        <v>504</v>
      </c>
      <c r="C32" s="25">
        <v>100</v>
      </c>
      <c r="D32" s="26">
        <v>24</v>
      </c>
      <c r="E32" s="25">
        <v>1410</v>
      </c>
      <c r="F32" s="27">
        <f t="shared" si="3"/>
        <v>39.166666666666664</v>
      </c>
      <c r="G32" s="27">
        <f t="shared" si="1"/>
        <v>35.25</v>
      </c>
      <c r="H32" s="27">
        <f t="shared" si="2"/>
        <v>17.625</v>
      </c>
    </row>
    <row r="33" spans="1:8" s="17" customFormat="1" ht="15" customHeight="1" x14ac:dyDescent="0.25">
      <c r="A33" s="23" t="s">
        <v>577</v>
      </c>
      <c r="B33" s="23" t="s">
        <v>504</v>
      </c>
      <c r="C33" s="25">
        <v>110</v>
      </c>
      <c r="D33" s="26">
        <v>24</v>
      </c>
      <c r="E33" s="25">
        <v>1398</v>
      </c>
      <c r="F33" s="27">
        <f t="shared" si="3"/>
        <v>38.833333333333336</v>
      </c>
      <c r="G33" s="27">
        <f t="shared" si="1"/>
        <v>34.950000000000003</v>
      </c>
      <c r="H33" s="27">
        <f t="shared" si="2"/>
        <v>17.475000000000001</v>
      </c>
    </row>
    <row r="34" spans="1:8" s="17" customFormat="1" ht="15" customHeight="1" x14ac:dyDescent="0.25">
      <c r="A34" s="23" t="s">
        <v>578</v>
      </c>
      <c r="B34" s="23" t="s">
        <v>504</v>
      </c>
      <c r="C34" s="25">
        <v>50</v>
      </c>
      <c r="D34" s="26">
        <v>10</v>
      </c>
      <c r="E34" s="25">
        <v>705</v>
      </c>
      <c r="F34" s="27">
        <f t="shared" si="3"/>
        <v>19.583333333333332</v>
      </c>
      <c r="G34" s="27">
        <f t="shared" si="1"/>
        <v>17.625</v>
      </c>
      <c r="H34" s="27">
        <f t="shared" si="2"/>
        <v>8.8125</v>
      </c>
    </row>
    <row r="35" spans="1:8" s="17" customFormat="1" ht="15" customHeight="1" x14ac:dyDescent="0.25">
      <c r="A35" s="23" t="s">
        <v>579</v>
      </c>
      <c r="B35" s="23" t="s">
        <v>504</v>
      </c>
      <c r="C35" s="25">
        <v>50</v>
      </c>
      <c r="D35" s="26">
        <v>10</v>
      </c>
      <c r="E35" s="25">
        <v>706</v>
      </c>
      <c r="F35" s="27">
        <f t="shared" si="3"/>
        <v>19.611111111111111</v>
      </c>
      <c r="G35" s="27">
        <f t="shared" si="1"/>
        <v>17.649999999999999</v>
      </c>
      <c r="H35" s="27">
        <f t="shared" si="2"/>
        <v>8.8249999999999993</v>
      </c>
    </row>
    <row r="36" spans="1:8" s="17" customFormat="1" ht="15" customHeight="1" x14ac:dyDescent="0.25">
      <c r="A36" s="39" t="s">
        <v>605</v>
      </c>
      <c r="B36" s="23" t="s">
        <v>504</v>
      </c>
      <c r="C36" s="25">
        <v>100</v>
      </c>
      <c r="D36" s="26">
        <v>24</v>
      </c>
      <c r="E36" s="25">
        <v>4219</v>
      </c>
      <c r="F36" s="27">
        <f t="shared" si="3"/>
        <v>117.19444444444444</v>
      </c>
      <c r="G36" s="27">
        <f t="shared" si="1"/>
        <v>105.47499999999999</v>
      </c>
      <c r="H36" s="27">
        <f t="shared" si="2"/>
        <v>52.737499999999997</v>
      </c>
    </row>
    <row r="37" spans="1:8" s="17" customFormat="1" ht="15" customHeight="1" x14ac:dyDescent="0.25">
      <c r="A37" s="30" t="s">
        <v>570</v>
      </c>
      <c r="B37" s="1" t="s">
        <v>504</v>
      </c>
      <c r="C37" s="2">
        <v>150</v>
      </c>
      <c r="D37" s="26">
        <v>30</v>
      </c>
      <c r="E37" s="25">
        <v>1919</v>
      </c>
      <c r="F37" s="27">
        <f t="shared" si="3"/>
        <v>53.305555555555557</v>
      </c>
      <c r="G37" s="27">
        <f t="shared" si="1"/>
        <v>47.975000000000001</v>
      </c>
      <c r="H37" s="27">
        <f t="shared" si="2"/>
        <v>23.987500000000001</v>
      </c>
    </row>
    <row r="38" spans="1:8" s="17" customFormat="1" ht="15" customHeight="1" x14ac:dyDescent="0.25">
      <c r="A38" s="30" t="s">
        <v>580</v>
      </c>
      <c r="B38" s="1" t="s">
        <v>565</v>
      </c>
      <c r="C38" s="2">
        <v>110</v>
      </c>
      <c r="D38" s="26">
        <v>29</v>
      </c>
      <c r="E38" s="25">
        <v>1376</v>
      </c>
      <c r="F38" s="27">
        <f t="shared" si="3"/>
        <v>38.222222222222221</v>
      </c>
      <c r="G38" s="27">
        <f t="shared" si="1"/>
        <v>34.4</v>
      </c>
      <c r="H38" s="27">
        <f t="shared" si="2"/>
        <v>17.2</v>
      </c>
    </row>
    <row r="39" spans="1:8" s="17" customFormat="1" ht="15" customHeight="1" x14ac:dyDescent="0.25">
      <c r="A39" s="30" t="s">
        <v>581</v>
      </c>
      <c r="B39" s="1" t="s">
        <v>565</v>
      </c>
      <c r="C39" s="2">
        <v>140</v>
      </c>
      <c r="D39" s="26">
        <v>30</v>
      </c>
      <c r="E39" s="25">
        <v>1919</v>
      </c>
      <c r="F39" s="27">
        <f t="shared" si="3"/>
        <v>53.305555555555557</v>
      </c>
      <c r="G39" s="27">
        <f t="shared" si="1"/>
        <v>47.975000000000001</v>
      </c>
      <c r="H39" s="27">
        <f t="shared" si="2"/>
        <v>23.987500000000001</v>
      </c>
    </row>
    <row r="40" spans="1:8" s="17" customFormat="1" ht="15" customHeight="1" x14ac:dyDescent="0.25">
      <c r="A40" s="30" t="s">
        <v>582</v>
      </c>
      <c r="B40" s="1" t="s">
        <v>565</v>
      </c>
      <c r="C40" s="2">
        <v>110</v>
      </c>
      <c r="D40" s="26">
        <v>29</v>
      </c>
      <c r="E40" s="25">
        <v>1364</v>
      </c>
      <c r="F40" s="27">
        <f t="shared" si="3"/>
        <v>37.888888888888886</v>
      </c>
      <c r="G40" s="27">
        <f t="shared" si="1"/>
        <v>34.1</v>
      </c>
      <c r="H40" s="27">
        <f t="shared" si="2"/>
        <v>17.05</v>
      </c>
    </row>
    <row r="41" spans="1:8" s="17" customFormat="1" ht="15" customHeight="1" x14ac:dyDescent="0.25">
      <c r="A41" s="30" t="s">
        <v>571</v>
      </c>
      <c r="B41" s="30" t="s">
        <v>565</v>
      </c>
      <c r="C41" s="2">
        <v>360</v>
      </c>
      <c r="D41" s="26"/>
      <c r="E41" s="25">
        <v>4659</v>
      </c>
      <c r="F41" s="27">
        <f t="shared" si="3"/>
        <v>129.41666666666666</v>
      </c>
      <c r="G41" s="27">
        <f t="shared" si="1"/>
        <v>116.47499999999999</v>
      </c>
      <c r="H41" s="27">
        <f t="shared" si="2"/>
        <v>58.237499999999997</v>
      </c>
    </row>
    <row r="42" spans="1:8" s="17" customFormat="1" ht="15" customHeight="1" x14ac:dyDescent="0.25">
      <c r="A42" s="30" t="s">
        <v>583</v>
      </c>
      <c r="B42" s="1" t="s">
        <v>565</v>
      </c>
      <c r="C42" s="2">
        <v>50</v>
      </c>
      <c r="D42" s="26">
        <v>8</v>
      </c>
      <c r="E42" s="25">
        <v>685</v>
      </c>
      <c r="F42" s="27">
        <f t="shared" si="3"/>
        <v>19.027777777777779</v>
      </c>
      <c r="G42" s="27">
        <f>E42/40</f>
        <v>17.125</v>
      </c>
      <c r="H42" s="27">
        <f t="shared" si="2"/>
        <v>8.5625</v>
      </c>
    </row>
    <row r="43" spans="1:8" s="17" customFormat="1" ht="15" customHeight="1" x14ac:dyDescent="0.25">
      <c r="A43" s="30"/>
      <c r="B43" s="1"/>
      <c r="C43" s="2"/>
      <c r="D43" s="26"/>
      <c r="E43" s="25"/>
      <c r="F43" s="27"/>
      <c r="G43" s="27"/>
      <c r="H43" s="27"/>
    </row>
    <row r="44" spans="1:8" s="17" customFormat="1" ht="15" customHeight="1" x14ac:dyDescent="0.25">
      <c r="A44" s="32" t="s">
        <v>591</v>
      </c>
      <c r="B44" s="1" t="s">
        <v>565</v>
      </c>
      <c r="C44" s="2">
        <v>100</v>
      </c>
      <c r="D44" s="26">
        <v>50</v>
      </c>
      <c r="E44" s="33">
        <v>2210</v>
      </c>
      <c r="F44" s="27">
        <f t="shared" si="3"/>
        <v>61.388888888888886</v>
      </c>
      <c r="G44" s="27">
        <f>E44/40</f>
        <v>55.25</v>
      </c>
      <c r="H44" s="27">
        <f t="shared" si="2"/>
        <v>27.625</v>
      </c>
    </row>
    <row r="45" spans="1:8" s="17" customFormat="1" ht="15" customHeight="1" x14ac:dyDescent="0.25">
      <c r="A45" s="30"/>
      <c r="B45" s="1"/>
      <c r="C45" s="2"/>
      <c r="D45" s="26"/>
      <c r="E45" s="25"/>
      <c r="F45" s="27"/>
      <c r="G45" s="27"/>
      <c r="H45" s="27"/>
    </row>
    <row r="46" spans="1:8" s="17" customFormat="1" ht="15" customHeight="1" x14ac:dyDescent="0.25">
      <c r="A46" s="30" t="s">
        <v>585</v>
      </c>
      <c r="B46" s="30" t="s">
        <v>565</v>
      </c>
      <c r="C46" s="2">
        <v>100</v>
      </c>
      <c r="D46" s="26"/>
      <c r="E46" s="25">
        <v>983</v>
      </c>
      <c r="F46" s="27">
        <f t="shared" si="3"/>
        <v>27.305555555555557</v>
      </c>
      <c r="G46" s="27">
        <f t="shared" si="1"/>
        <v>24.574999999999999</v>
      </c>
      <c r="H46" s="27">
        <f t="shared" si="2"/>
        <v>12.2875</v>
      </c>
    </row>
    <row r="47" spans="1:8" s="17" customFormat="1" x14ac:dyDescent="0.25">
      <c r="A47" s="30" t="s">
        <v>586</v>
      </c>
      <c r="B47" s="30" t="s">
        <v>504</v>
      </c>
      <c r="C47" s="2">
        <v>200</v>
      </c>
      <c r="D47" s="26"/>
      <c r="E47" s="25">
        <v>2697</v>
      </c>
      <c r="F47" s="27">
        <f t="shared" si="3"/>
        <v>74.916666666666671</v>
      </c>
      <c r="G47" s="27">
        <f t="shared" si="1"/>
        <v>67.424999999999997</v>
      </c>
      <c r="H47" s="27">
        <f t="shared" si="2"/>
        <v>33.712499999999999</v>
      </c>
    </row>
    <row r="48" spans="1:8" s="17" customFormat="1" x14ac:dyDescent="0.25">
      <c r="A48" s="30"/>
      <c r="B48" s="30"/>
      <c r="C48" s="2"/>
      <c r="D48" s="26"/>
      <c r="E48" s="25"/>
      <c r="F48" s="27">
        <f t="shared" si="3"/>
        <v>0</v>
      </c>
      <c r="G48" s="27">
        <f t="shared" si="1"/>
        <v>0</v>
      </c>
      <c r="H48" s="27">
        <f t="shared" si="2"/>
        <v>0</v>
      </c>
    </row>
    <row r="49" spans="1:9" s="17" customFormat="1" x14ac:dyDescent="0.25">
      <c r="A49" s="32" t="s">
        <v>592</v>
      </c>
      <c r="B49" s="32" t="s">
        <v>504</v>
      </c>
      <c r="C49" s="2">
        <v>110</v>
      </c>
      <c r="D49" s="26"/>
      <c r="E49" s="25">
        <v>2048</v>
      </c>
      <c r="F49" s="27">
        <f t="shared" si="3"/>
        <v>56.888888888888886</v>
      </c>
      <c r="G49" s="27">
        <f t="shared" si="1"/>
        <v>51.2</v>
      </c>
      <c r="H49" s="27">
        <f t="shared" si="2"/>
        <v>25.6</v>
      </c>
    </row>
    <row r="50" spans="1:9" s="17" customFormat="1" x14ac:dyDescent="0.25">
      <c r="A50" s="32"/>
      <c r="B50" s="32"/>
      <c r="C50" s="2"/>
      <c r="D50" s="26"/>
      <c r="E50" s="25"/>
      <c r="F50" s="27">
        <f t="shared" si="3"/>
        <v>0</v>
      </c>
      <c r="G50" s="27">
        <f t="shared" si="1"/>
        <v>0</v>
      </c>
      <c r="H50" s="27">
        <f t="shared" si="2"/>
        <v>0</v>
      </c>
    </row>
    <row r="51" spans="1:9" s="17" customFormat="1" x14ac:dyDescent="0.25">
      <c r="A51" s="32" t="s">
        <v>593</v>
      </c>
      <c r="B51" s="32" t="s">
        <v>590</v>
      </c>
      <c r="C51" s="2">
        <v>50</v>
      </c>
      <c r="D51" s="26"/>
      <c r="E51" s="25">
        <v>5199</v>
      </c>
      <c r="F51" s="27">
        <f t="shared" si="3"/>
        <v>144.41666666666666</v>
      </c>
      <c r="G51" s="27">
        <f t="shared" si="1"/>
        <v>129.97499999999999</v>
      </c>
      <c r="H51" s="27">
        <f t="shared" si="2"/>
        <v>64.987499999999997</v>
      </c>
    </row>
    <row r="52" spans="1:9" s="17" customFormat="1" x14ac:dyDescent="0.25">
      <c r="A52" s="32" t="s">
        <v>594</v>
      </c>
      <c r="B52" s="32" t="s">
        <v>565</v>
      </c>
      <c r="C52" s="2">
        <v>50</v>
      </c>
      <c r="D52" s="26"/>
      <c r="E52" s="25">
        <v>1678</v>
      </c>
      <c r="F52" s="27">
        <f t="shared" si="3"/>
        <v>46.611111111111114</v>
      </c>
      <c r="G52" s="27">
        <f t="shared" si="1"/>
        <v>41.95</v>
      </c>
      <c r="H52" s="27">
        <f t="shared" si="2"/>
        <v>20.975000000000001</v>
      </c>
    </row>
    <row r="53" spans="1:9" s="17" customFormat="1" x14ac:dyDescent="0.25">
      <c r="A53" s="32"/>
      <c r="B53" s="32"/>
      <c r="C53" s="2"/>
      <c r="D53" s="26"/>
      <c r="E53" s="25"/>
      <c r="F53" s="27"/>
      <c r="G53" s="27"/>
      <c r="H53" s="27"/>
    </row>
    <row r="54" spans="1:9" s="17" customFormat="1" x14ac:dyDescent="0.25">
      <c r="A54" s="32" t="s">
        <v>595</v>
      </c>
      <c r="B54" s="32" t="s">
        <v>597</v>
      </c>
      <c r="C54" s="2">
        <v>60</v>
      </c>
      <c r="D54" s="26"/>
      <c r="E54" s="25">
        <v>1429</v>
      </c>
      <c r="F54" s="27">
        <f t="shared" si="3"/>
        <v>39.694444444444443</v>
      </c>
      <c r="G54" s="27">
        <f t="shared" si="1"/>
        <v>35.725000000000001</v>
      </c>
      <c r="H54" s="27">
        <f t="shared" si="2"/>
        <v>17.862500000000001</v>
      </c>
    </row>
    <row r="55" spans="1:9" s="17" customFormat="1" x14ac:dyDescent="0.25">
      <c r="A55" s="32"/>
      <c r="B55" s="32"/>
      <c r="C55" s="2"/>
      <c r="D55" s="26"/>
      <c r="E55" s="25"/>
      <c r="F55" s="27"/>
      <c r="G55" s="27"/>
      <c r="H55" s="27"/>
    </row>
    <row r="56" spans="1:9" s="17" customFormat="1" x14ac:dyDescent="0.25">
      <c r="A56" s="32" t="s">
        <v>596</v>
      </c>
      <c r="B56" s="32" t="s">
        <v>4</v>
      </c>
      <c r="C56" s="2">
        <v>50</v>
      </c>
      <c r="D56" s="26"/>
      <c r="E56" s="25">
        <v>798</v>
      </c>
      <c r="F56" s="27">
        <f t="shared" si="3"/>
        <v>22.166666666666668</v>
      </c>
      <c r="G56" s="27">
        <f t="shared" si="1"/>
        <v>19.95</v>
      </c>
      <c r="H56" s="27">
        <f t="shared" si="2"/>
        <v>9.9749999999999996</v>
      </c>
    </row>
    <row r="57" spans="1:9" s="17" customFormat="1" x14ac:dyDescent="0.25">
      <c r="A57" s="32"/>
      <c r="B57" s="32"/>
      <c r="C57" s="2"/>
      <c r="D57" s="26"/>
      <c r="E57" s="25"/>
      <c r="F57" s="27"/>
      <c r="G57" s="27"/>
      <c r="H57" s="27"/>
    </row>
    <row r="58" spans="1:9" s="17" customFormat="1" x14ac:dyDescent="0.25">
      <c r="A58" s="32" t="s">
        <v>598</v>
      </c>
      <c r="B58" s="32" t="s">
        <v>600</v>
      </c>
      <c r="C58" s="2">
        <v>20</v>
      </c>
      <c r="D58" s="26">
        <v>8</v>
      </c>
      <c r="E58" s="25">
        <v>800</v>
      </c>
      <c r="F58" s="27">
        <f t="shared" si="3"/>
        <v>22.222222222222221</v>
      </c>
      <c r="G58" s="27">
        <f t="shared" si="1"/>
        <v>20</v>
      </c>
      <c r="H58" s="27">
        <f t="shared" si="2"/>
        <v>10</v>
      </c>
      <c r="I58" s="17" t="s">
        <v>606</v>
      </c>
    </row>
    <row r="59" spans="1:9" s="17" customFormat="1" x14ac:dyDescent="0.25">
      <c r="A59" s="32" t="s">
        <v>599</v>
      </c>
      <c r="B59" s="32" t="s">
        <v>590</v>
      </c>
      <c r="C59" s="2">
        <v>40</v>
      </c>
      <c r="D59" s="26">
        <v>30</v>
      </c>
      <c r="E59" s="25">
        <v>40024</v>
      </c>
      <c r="F59" s="27">
        <f t="shared" si="3"/>
        <v>1111.7777777777778</v>
      </c>
      <c r="G59" s="27">
        <f t="shared" si="1"/>
        <v>1000.6</v>
      </c>
      <c r="H59" s="27">
        <f t="shared" si="2"/>
        <v>500.3</v>
      </c>
      <c r="I59" s="17" t="s">
        <v>619</v>
      </c>
    </row>
    <row r="60" spans="1:9" s="17" customFormat="1" ht="15" customHeight="1" x14ac:dyDescent="0.25">
      <c r="A60" s="1"/>
      <c r="B60" s="1"/>
      <c r="C60" s="22"/>
      <c r="D60" s="26"/>
      <c r="E60" s="25"/>
      <c r="F60" s="27"/>
      <c r="G60" s="27"/>
      <c r="H60" s="27"/>
    </row>
    <row r="61" spans="1:9" s="17" customFormat="1" ht="15" customHeight="1" x14ac:dyDescent="0.25">
      <c r="A61" s="23" t="s">
        <v>549</v>
      </c>
      <c r="B61" s="23" t="s">
        <v>24</v>
      </c>
      <c r="C61" s="25">
        <v>75</v>
      </c>
      <c r="D61" s="26">
        <v>16</v>
      </c>
      <c r="E61" s="29">
        <v>1396</v>
      </c>
      <c r="F61" s="27">
        <f t="shared" si="3"/>
        <v>38.777777777777779</v>
      </c>
      <c r="G61" s="27">
        <f t="shared" si="1"/>
        <v>34.9</v>
      </c>
      <c r="H61" s="27">
        <f t="shared" si="2"/>
        <v>17.45</v>
      </c>
    </row>
    <row r="62" spans="1:9" s="17" customFormat="1" ht="15" customHeight="1" x14ac:dyDescent="0.25">
      <c r="A62" s="23" t="s">
        <v>548</v>
      </c>
      <c r="B62" s="23" t="s">
        <v>24</v>
      </c>
      <c r="C62" s="25">
        <v>75</v>
      </c>
      <c r="D62" s="26">
        <v>16</v>
      </c>
      <c r="E62" s="29">
        <v>1390</v>
      </c>
      <c r="F62" s="27">
        <f t="shared" si="3"/>
        <v>38.611111111111114</v>
      </c>
      <c r="G62" s="27">
        <f t="shared" si="1"/>
        <v>34.75</v>
      </c>
      <c r="H62" s="27">
        <f t="shared" si="2"/>
        <v>17.375</v>
      </c>
    </row>
    <row r="63" spans="1:9" s="17" customFormat="1" ht="15" customHeight="1" x14ac:dyDescent="0.25">
      <c r="A63" s="23" t="s">
        <v>547</v>
      </c>
      <c r="B63" s="23" t="s">
        <v>543</v>
      </c>
      <c r="C63" s="25">
        <v>200</v>
      </c>
      <c r="D63" s="26">
        <v>60</v>
      </c>
      <c r="E63" s="29">
        <v>4376</v>
      </c>
      <c r="F63" s="27">
        <f t="shared" si="3"/>
        <v>121.55555555555556</v>
      </c>
      <c r="G63" s="27">
        <f t="shared" si="1"/>
        <v>109.4</v>
      </c>
      <c r="H63" s="27">
        <f t="shared" si="2"/>
        <v>54.7</v>
      </c>
    </row>
    <row r="64" spans="1:9" s="17" customFormat="1" ht="15" customHeight="1" x14ac:dyDescent="0.25">
      <c r="A64" s="23" t="s">
        <v>546</v>
      </c>
      <c r="B64" s="23" t="s">
        <v>4</v>
      </c>
      <c r="C64" s="25">
        <v>160</v>
      </c>
      <c r="D64" s="26">
        <v>28</v>
      </c>
      <c r="E64" s="29">
        <v>2429</v>
      </c>
      <c r="F64" s="27">
        <f t="shared" si="3"/>
        <v>67.472222222222229</v>
      </c>
      <c r="G64" s="27">
        <f t="shared" si="1"/>
        <v>60.725000000000001</v>
      </c>
      <c r="H64" s="27">
        <f t="shared" si="2"/>
        <v>30.362500000000001</v>
      </c>
    </row>
    <row r="65" spans="1:8" s="17" customFormat="1" ht="15" customHeight="1" x14ac:dyDescent="0.25">
      <c r="A65" s="23" t="s">
        <v>545</v>
      </c>
      <c r="B65" s="23" t="s">
        <v>24</v>
      </c>
      <c r="C65" s="25">
        <v>90</v>
      </c>
      <c r="D65" s="26">
        <v>21</v>
      </c>
      <c r="E65" s="29">
        <v>1239</v>
      </c>
      <c r="F65" s="27">
        <f t="shared" si="3"/>
        <v>34.416666666666664</v>
      </c>
      <c r="G65" s="27">
        <f t="shared" si="1"/>
        <v>30.975000000000001</v>
      </c>
      <c r="H65" s="27">
        <f t="shared" si="2"/>
        <v>15.487500000000001</v>
      </c>
    </row>
    <row r="66" spans="1:8" s="17" customFormat="1" ht="15" customHeight="1" x14ac:dyDescent="0.25">
      <c r="A66" s="23" t="s">
        <v>544</v>
      </c>
      <c r="B66" s="23" t="s">
        <v>295</v>
      </c>
      <c r="C66" s="25">
        <v>200</v>
      </c>
      <c r="D66" s="26">
        <v>48</v>
      </c>
      <c r="E66" s="29">
        <v>3034</v>
      </c>
      <c r="F66" s="27">
        <f t="shared" si="3"/>
        <v>84.277777777777771</v>
      </c>
      <c r="G66" s="27">
        <f t="shared" si="1"/>
        <v>75.849999999999994</v>
      </c>
      <c r="H66" s="27">
        <f t="shared" si="2"/>
        <v>37.924999999999997</v>
      </c>
    </row>
    <row r="67" spans="1:8" s="17" customFormat="1" ht="15" customHeight="1" x14ac:dyDescent="0.25">
      <c r="A67" s="23" t="s">
        <v>550</v>
      </c>
      <c r="B67" s="23" t="s">
        <v>24</v>
      </c>
      <c r="C67" s="25">
        <v>90</v>
      </c>
      <c r="D67" s="26">
        <v>21</v>
      </c>
      <c r="E67" s="29">
        <v>1239</v>
      </c>
      <c r="F67" s="27">
        <f t="shared" si="3"/>
        <v>34.416666666666664</v>
      </c>
      <c r="G67" s="27">
        <f t="shared" si="1"/>
        <v>30.975000000000001</v>
      </c>
      <c r="H67" s="27">
        <f t="shared" si="2"/>
        <v>15.487500000000001</v>
      </c>
    </row>
    <row r="68" spans="1:8" s="17" customFormat="1" ht="15" customHeight="1" x14ac:dyDescent="0.25">
      <c r="A68" s="41" t="s">
        <v>607</v>
      </c>
      <c r="B68" s="23" t="s">
        <v>551</v>
      </c>
      <c r="C68" s="25">
        <v>380</v>
      </c>
      <c r="D68" s="40">
        <v>90</v>
      </c>
      <c r="E68" s="29">
        <v>5552</v>
      </c>
      <c r="F68" s="27">
        <f t="shared" si="3"/>
        <v>154.22222222222223</v>
      </c>
      <c r="G68" s="27">
        <f t="shared" si="1"/>
        <v>138.80000000000001</v>
      </c>
      <c r="H68" s="27">
        <f t="shared" si="2"/>
        <v>69.400000000000006</v>
      </c>
    </row>
    <row r="69" spans="1:8" s="17" customFormat="1" ht="15" customHeight="1" x14ac:dyDescent="0.25">
      <c r="A69" s="23" t="s">
        <v>552</v>
      </c>
      <c r="B69" s="23" t="s">
        <v>551</v>
      </c>
      <c r="C69" s="25">
        <v>720</v>
      </c>
      <c r="D69" s="40">
        <v>169</v>
      </c>
      <c r="E69" s="29">
        <v>10324</v>
      </c>
      <c r="F69" s="27">
        <f t="shared" si="3"/>
        <v>286.77777777777777</v>
      </c>
      <c r="G69" s="27">
        <f t="shared" si="1"/>
        <v>258.10000000000002</v>
      </c>
      <c r="H69" s="27">
        <f t="shared" si="2"/>
        <v>129.05000000000001</v>
      </c>
    </row>
    <row r="70" spans="1:8" s="17" customFormat="1" ht="15" customHeight="1" x14ac:dyDescent="0.25">
      <c r="A70" s="23" t="s">
        <v>553</v>
      </c>
      <c r="B70" s="23" t="s">
        <v>551</v>
      </c>
      <c r="C70" s="25">
        <v>540</v>
      </c>
      <c r="D70" s="26">
        <v>113</v>
      </c>
      <c r="E70" s="29">
        <v>6660</v>
      </c>
      <c r="F70" s="27">
        <f t="shared" si="3"/>
        <v>185</v>
      </c>
      <c r="G70" s="27">
        <f t="shared" si="1"/>
        <v>166.5</v>
      </c>
      <c r="H70" s="27">
        <f t="shared" si="2"/>
        <v>83.25</v>
      </c>
    </row>
    <row r="71" spans="1:8" s="17" customFormat="1" ht="15" customHeight="1" x14ac:dyDescent="0.25">
      <c r="A71" s="23" t="s">
        <v>554</v>
      </c>
      <c r="B71" s="23" t="s">
        <v>555</v>
      </c>
      <c r="C71" s="25">
        <v>90</v>
      </c>
      <c r="D71" s="26">
        <v>16</v>
      </c>
      <c r="E71" s="29">
        <v>1110</v>
      </c>
      <c r="F71" s="27">
        <f t="shared" si="3"/>
        <v>30.833333333333332</v>
      </c>
      <c r="G71" s="27">
        <f t="shared" si="1"/>
        <v>27.75</v>
      </c>
      <c r="H71" s="27">
        <f t="shared" si="2"/>
        <v>13.875</v>
      </c>
    </row>
    <row r="72" spans="1:8" s="17" customFormat="1" ht="15" customHeight="1" x14ac:dyDescent="0.25">
      <c r="A72" s="23" t="s">
        <v>556</v>
      </c>
      <c r="B72" s="23" t="s">
        <v>555</v>
      </c>
      <c r="C72" s="25">
        <v>45</v>
      </c>
      <c r="D72" s="26">
        <v>12</v>
      </c>
      <c r="E72" s="29">
        <v>585</v>
      </c>
      <c r="F72" s="27">
        <f t="shared" si="3"/>
        <v>16.25</v>
      </c>
      <c r="G72" s="27">
        <f t="shared" si="1"/>
        <v>14.625</v>
      </c>
      <c r="H72" s="27">
        <f t="shared" si="2"/>
        <v>7.3125</v>
      </c>
    </row>
    <row r="73" spans="1:8" s="17" customFormat="1" ht="15" customHeight="1" x14ac:dyDescent="0.25">
      <c r="A73" s="23" t="s">
        <v>557</v>
      </c>
      <c r="B73" s="23" t="s">
        <v>551</v>
      </c>
      <c r="C73" s="25">
        <v>180</v>
      </c>
      <c r="D73" s="26">
        <v>36</v>
      </c>
      <c r="E73" s="29">
        <v>2340</v>
      </c>
      <c r="F73" s="27">
        <f t="shared" si="3"/>
        <v>65</v>
      </c>
      <c r="G73" s="27">
        <f t="shared" si="1"/>
        <v>58.5</v>
      </c>
      <c r="H73" s="27">
        <f t="shared" si="2"/>
        <v>29.25</v>
      </c>
    </row>
    <row r="74" spans="1:8" s="17" customFormat="1" ht="15" customHeight="1" x14ac:dyDescent="0.25">
      <c r="A74" s="23"/>
      <c r="B74" s="23"/>
      <c r="C74" s="25"/>
      <c r="D74" s="26"/>
      <c r="E74" s="25"/>
      <c r="F74" s="27"/>
      <c r="G74" s="27"/>
      <c r="H74" s="27"/>
    </row>
    <row r="75" spans="1:8" x14ac:dyDescent="0.25">
      <c r="A75" s="24" t="s">
        <v>14</v>
      </c>
      <c r="B75" s="22" t="s">
        <v>4</v>
      </c>
      <c r="C75" s="2" t="s">
        <v>15</v>
      </c>
      <c r="D75" s="18" t="s">
        <v>614</v>
      </c>
      <c r="E75" s="3">
        <v>5307</v>
      </c>
      <c r="F75" s="11">
        <f t="shared" ref="F75:F77" si="4">E75/36</f>
        <v>147.41666666666666</v>
      </c>
      <c r="G75" s="11">
        <f t="shared" ref="G75:G77" si="5">E75/40</f>
        <v>132.67500000000001</v>
      </c>
      <c r="H75" s="11">
        <f t="shared" ref="H75:H77" si="6">E75/80</f>
        <v>66.337500000000006</v>
      </c>
    </row>
    <row r="76" spans="1:8" x14ac:dyDescent="0.25">
      <c r="A76" s="34" t="s">
        <v>601</v>
      </c>
      <c r="B76" s="22" t="s">
        <v>295</v>
      </c>
      <c r="C76" s="35">
        <v>25</v>
      </c>
      <c r="D76" s="36"/>
      <c r="E76" s="37">
        <v>670</v>
      </c>
      <c r="F76" s="38">
        <f t="shared" si="4"/>
        <v>18.611111111111111</v>
      </c>
      <c r="G76" s="38">
        <f t="shared" si="5"/>
        <v>16.75</v>
      </c>
      <c r="H76" s="38">
        <f t="shared" si="6"/>
        <v>8.375</v>
      </c>
    </row>
    <row r="77" spans="1:8" x14ac:dyDescent="0.25">
      <c r="A77" s="34" t="s">
        <v>602</v>
      </c>
      <c r="B77" s="22" t="s">
        <v>565</v>
      </c>
      <c r="C77" s="35">
        <v>35</v>
      </c>
      <c r="D77" s="36"/>
      <c r="E77" s="37">
        <v>650</v>
      </c>
      <c r="F77" s="38">
        <f t="shared" si="4"/>
        <v>18.055555555555557</v>
      </c>
      <c r="G77" s="38">
        <f t="shared" si="5"/>
        <v>16.25</v>
      </c>
      <c r="H77" s="38">
        <f t="shared" si="6"/>
        <v>8.125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9.42578125" customWidth="1"/>
    <col min="2" max="2" width="19.7109375" customWidth="1"/>
    <col min="3" max="3" width="17" customWidth="1"/>
    <col min="4" max="4" width="19.42578125" bestFit="1" customWidth="1"/>
    <col min="5" max="5" width="11.140625" customWidth="1"/>
    <col min="6" max="6" width="18.140625" bestFit="1" customWidth="1"/>
    <col min="7" max="8" width="15.42578125" bestFit="1" customWidth="1"/>
  </cols>
  <sheetData>
    <row r="1" spans="1:8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8" x14ac:dyDescent="0.25">
      <c r="A2" s="1" t="s">
        <v>72</v>
      </c>
      <c r="B2" s="1" t="s">
        <v>24</v>
      </c>
      <c r="C2" s="2" t="s">
        <v>73</v>
      </c>
      <c r="D2" s="18" t="s">
        <v>536</v>
      </c>
      <c r="E2" s="3">
        <v>776</v>
      </c>
      <c r="F2" s="11">
        <f t="shared" ref="F2:F33" si="0">E2/36</f>
        <v>21.555555555555557</v>
      </c>
      <c r="G2" s="11">
        <f t="shared" ref="G2:G33" si="1">E2/40</f>
        <v>19.399999999999999</v>
      </c>
      <c r="H2" s="11">
        <f t="shared" ref="H2:H33" si="2">E2/80</f>
        <v>9.6999999999999993</v>
      </c>
    </row>
    <row r="3" spans="1:8" x14ac:dyDescent="0.25">
      <c r="A3" s="1" t="s">
        <v>71</v>
      </c>
      <c r="B3" s="1" t="s">
        <v>24</v>
      </c>
      <c r="C3" s="2" t="s">
        <v>2</v>
      </c>
      <c r="D3" s="18" t="s">
        <v>537</v>
      </c>
      <c r="E3" s="3">
        <v>607</v>
      </c>
      <c r="F3" s="11">
        <f t="shared" si="0"/>
        <v>16.861111111111111</v>
      </c>
      <c r="G3" s="11">
        <f t="shared" si="1"/>
        <v>15.175000000000001</v>
      </c>
      <c r="H3" s="11">
        <f t="shared" si="2"/>
        <v>7.5875000000000004</v>
      </c>
    </row>
    <row r="4" spans="1:8" x14ac:dyDescent="0.25">
      <c r="A4" s="1" t="s">
        <v>74</v>
      </c>
      <c r="B4" s="1" t="s">
        <v>24</v>
      </c>
      <c r="C4" s="2" t="s">
        <v>32</v>
      </c>
      <c r="D4" s="18">
        <v>15</v>
      </c>
      <c r="E4" s="3">
        <v>590</v>
      </c>
      <c r="F4" s="11">
        <f t="shared" si="0"/>
        <v>16.388888888888889</v>
      </c>
      <c r="G4" s="11">
        <f t="shared" si="1"/>
        <v>14.75</v>
      </c>
      <c r="H4" s="11">
        <f t="shared" si="2"/>
        <v>7.375</v>
      </c>
    </row>
    <row r="5" spans="1:8" x14ac:dyDescent="0.25">
      <c r="A5" s="1" t="s">
        <v>76</v>
      </c>
      <c r="B5" s="1" t="s">
        <v>24</v>
      </c>
      <c r="C5" s="2" t="s">
        <v>29</v>
      </c>
      <c r="D5" s="18">
        <v>24</v>
      </c>
      <c r="E5" s="3">
        <v>806</v>
      </c>
      <c r="F5" s="11">
        <f t="shared" si="0"/>
        <v>22.388888888888889</v>
      </c>
      <c r="G5" s="11">
        <f t="shared" si="1"/>
        <v>20.149999999999999</v>
      </c>
      <c r="H5" s="11">
        <f t="shared" si="2"/>
        <v>10.074999999999999</v>
      </c>
    </row>
    <row r="6" spans="1:8" x14ac:dyDescent="0.25">
      <c r="A6" s="1" t="s">
        <v>75</v>
      </c>
      <c r="B6" s="1" t="s">
        <v>24</v>
      </c>
      <c r="C6" s="2" t="s">
        <v>32</v>
      </c>
      <c r="D6" s="18">
        <v>13</v>
      </c>
      <c r="E6" s="3">
        <v>590</v>
      </c>
      <c r="F6" s="11">
        <f t="shared" si="0"/>
        <v>16.388888888888889</v>
      </c>
      <c r="G6" s="11">
        <f t="shared" si="1"/>
        <v>14.75</v>
      </c>
      <c r="H6" s="11">
        <f t="shared" si="2"/>
        <v>7.375</v>
      </c>
    </row>
    <row r="7" spans="1:8" x14ac:dyDescent="0.25">
      <c r="A7" s="1" t="s">
        <v>147</v>
      </c>
      <c r="B7" s="1" t="s">
        <v>24</v>
      </c>
      <c r="C7" s="2" t="s">
        <v>39</v>
      </c>
      <c r="D7" s="18">
        <v>18</v>
      </c>
      <c r="E7" s="3">
        <v>916</v>
      </c>
      <c r="F7" s="11">
        <f t="shared" si="0"/>
        <v>25.444444444444443</v>
      </c>
      <c r="G7" s="11">
        <f t="shared" si="1"/>
        <v>22.9</v>
      </c>
      <c r="H7" s="11">
        <f t="shared" si="2"/>
        <v>11.45</v>
      </c>
    </row>
    <row r="8" spans="1:8" x14ac:dyDescent="0.25">
      <c r="A8" s="1" t="s">
        <v>311</v>
      </c>
      <c r="B8" s="1" t="s">
        <v>305</v>
      </c>
      <c r="C8" s="2" t="s">
        <v>32</v>
      </c>
      <c r="D8" s="18">
        <v>19</v>
      </c>
      <c r="E8" s="3">
        <v>915</v>
      </c>
      <c r="F8" s="11">
        <f t="shared" si="0"/>
        <v>25.416666666666668</v>
      </c>
      <c r="G8" s="11">
        <f t="shared" si="1"/>
        <v>22.875</v>
      </c>
      <c r="H8" s="11">
        <f t="shared" si="2"/>
        <v>11.4375</v>
      </c>
    </row>
    <row r="9" spans="1:8" x14ac:dyDescent="0.25">
      <c r="A9" s="1" t="s">
        <v>146</v>
      </c>
      <c r="B9" s="1" t="s">
        <v>24</v>
      </c>
      <c r="C9" s="2" t="s">
        <v>33</v>
      </c>
      <c r="D9" s="18">
        <v>15</v>
      </c>
      <c r="E9" s="3">
        <v>794</v>
      </c>
      <c r="F9" s="11">
        <f t="shared" si="0"/>
        <v>22.055555555555557</v>
      </c>
      <c r="G9" s="11">
        <f t="shared" si="1"/>
        <v>19.850000000000001</v>
      </c>
      <c r="H9" s="11">
        <f t="shared" si="2"/>
        <v>9.9250000000000007</v>
      </c>
    </row>
    <row r="10" spans="1:8" x14ac:dyDescent="0.25">
      <c r="A10" s="1" t="s">
        <v>9</v>
      </c>
      <c r="B10" s="1" t="s">
        <v>4</v>
      </c>
      <c r="C10" s="2" t="s">
        <v>10</v>
      </c>
      <c r="D10" s="19">
        <v>45</v>
      </c>
      <c r="E10" s="3">
        <v>2892</v>
      </c>
      <c r="F10" s="11">
        <f t="shared" si="0"/>
        <v>80.333333333333329</v>
      </c>
      <c r="G10" s="11">
        <f t="shared" si="1"/>
        <v>72.3</v>
      </c>
      <c r="H10" s="11">
        <f t="shared" si="2"/>
        <v>36.15</v>
      </c>
    </row>
    <row r="11" spans="1:8" x14ac:dyDescent="0.25">
      <c r="A11" s="1" t="s">
        <v>307</v>
      </c>
      <c r="B11" s="1" t="s">
        <v>305</v>
      </c>
      <c r="C11" s="2" t="s">
        <v>33</v>
      </c>
      <c r="D11" s="18">
        <v>15</v>
      </c>
      <c r="E11" s="3">
        <v>896</v>
      </c>
      <c r="F11" s="11">
        <f t="shared" si="0"/>
        <v>24.888888888888889</v>
      </c>
      <c r="G11" s="11">
        <f t="shared" si="1"/>
        <v>22.4</v>
      </c>
      <c r="H11" s="11">
        <f t="shared" si="2"/>
        <v>11.2</v>
      </c>
    </row>
    <row r="12" spans="1:8" x14ac:dyDescent="0.25">
      <c r="A12" s="1" t="s">
        <v>148</v>
      </c>
      <c r="B12" s="1" t="s">
        <v>24</v>
      </c>
      <c r="C12" s="2" t="s">
        <v>39</v>
      </c>
      <c r="D12" s="18">
        <v>16</v>
      </c>
      <c r="E12" s="3">
        <v>897</v>
      </c>
      <c r="F12" s="11">
        <f t="shared" si="0"/>
        <v>24.916666666666668</v>
      </c>
      <c r="G12" s="11">
        <f t="shared" si="1"/>
        <v>22.425000000000001</v>
      </c>
      <c r="H12" s="11">
        <f t="shared" si="2"/>
        <v>11.2125</v>
      </c>
    </row>
    <row r="13" spans="1:8" x14ac:dyDescent="0.25">
      <c r="A13" s="1" t="s">
        <v>149</v>
      </c>
      <c r="B13" s="1" t="s">
        <v>24</v>
      </c>
      <c r="C13" s="2" t="s">
        <v>39</v>
      </c>
      <c r="D13" s="18">
        <v>16</v>
      </c>
      <c r="E13" s="3">
        <v>900</v>
      </c>
      <c r="F13" s="11">
        <f t="shared" si="0"/>
        <v>25</v>
      </c>
      <c r="G13" s="11">
        <f t="shared" si="1"/>
        <v>22.5</v>
      </c>
      <c r="H13" s="11">
        <f t="shared" si="2"/>
        <v>11.25</v>
      </c>
    </row>
    <row r="14" spans="1:8" x14ac:dyDescent="0.25">
      <c r="A14" s="1" t="s">
        <v>161</v>
      </c>
      <c r="B14" s="1" t="s">
        <v>24</v>
      </c>
      <c r="C14" s="2" t="s">
        <v>49</v>
      </c>
      <c r="D14" s="18">
        <v>20</v>
      </c>
      <c r="E14" s="3">
        <v>916</v>
      </c>
      <c r="F14" s="11">
        <f t="shared" si="0"/>
        <v>25.444444444444443</v>
      </c>
      <c r="G14" s="11">
        <f t="shared" si="1"/>
        <v>22.9</v>
      </c>
      <c r="H14" s="11">
        <f t="shared" si="2"/>
        <v>11.45</v>
      </c>
    </row>
    <row r="15" spans="1:8" x14ac:dyDescent="0.25">
      <c r="A15" s="1" t="s">
        <v>162</v>
      </c>
      <c r="B15" s="1" t="s">
        <v>24</v>
      </c>
      <c r="C15" s="2" t="s">
        <v>49</v>
      </c>
      <c r="D15" s="18">
        <v>20</v>
      </c>
      <c r="E15" s="3">
        <v>916</v>
      </c>
      <c r="F15" s="11">
        <f t="shared" si="0"/>
        <v>25.444444444444443</v>
      </c>
      <c r="G15" s="11">
        <f t="shared" si="1"/>
        <v>22.9</v>
      </c>
      <c r="H15" s="11">
        <f t="shared" si="2"/>
        <v>11.45</v>
      </c>
    </row>
    <row r="16" spans="1:8" x14ac:dyDescent="0.25">
      <c r="A16" s="1" t="s">
        <v>312</v>
      </c>
      <c r="B16" s="1" t="s">
        <v>305</v>
      </c>
      <c r="C16" s="2" t="s">
        <v>40</v>
      </c>
      <c r="D16" s="19">
        <v>20</v>
      </c>
      <c r="E16" s="3">
        <v>895</v>
      </c>
      <c r="F16" s="11">
        <f t="shared" si="0"/>
        <v>24.861111111111111</v>
      </c>
      <c r="G16" s="11">
        <f t="shared" si="1"/>
        <v>22.375</v>
      </c>
      <c r="H16" s="11">
        <f t="shared" si="2"/>
        <v>11.1875</v>
      </c>
    </row>
    <row r="17" spans="1:8" x14ac:dyDescent="0.25">
      <c r="A17" s="1" t="s">
        <v>153</v>
      </c>
      <c r="B17" s="1" t="s">
        <v>24</v>
      </c>
      <c r="C17" s="2" t="s">
        <v>40</v>
      </c>
      <c r="D17" s="18">
        <v>21</v>
      </c>
      <c r="E17" s="3">
        <v>898</v>
      </c>
      <c r="F17" s="11">
        <f t="shared" si="0"/>
        <v>24.944444444444443</v>
      </c>
      <c r="G17" s="11">
        <f t="shared" si="1"/>
        <v>22.45</v>
      </c>
      <c r="H17" s="11">
        <f t="shared" si="2"/>
        <v>11.225</v>
      </c>
    </row>
    <row r="18" spans="1:8" x14ac:dyDescent="0.25">
      <c r="A18" s="1" t="s">
        <v>154</v>
      </c>
      <c r="B18" s="1" t="s">
        <v>24</v>
      </c>
      <c r="C18" s="2" t="s">
        <v>40</v>
      </c>
      <c r="D18" s="18">
        <v>20</v>
      </c>
      <c r="E18" s="3">
        <v>896</v>
      </c>
      <c r="F18" s="11">
        <f t="shared" si="0"/>
        <v>24.888888888888889</v>
      </c>
      <c r="G18" s="11">
        <f t="shared" si="1"/>
        <v>22.4</v>
      </c>
      <c r="H18" s="11">
        <f t="shared" si="2"/>
        <v>11.2</v>
      </c>
    </row>
    <row r="19" spans="1:8" x14ac:dyDescent="0.25">
      <c r="A19" s="1" t="s">
        <v>155</v>
      </c>
      <c r="B19" s="1" t="s">
        <v>24</v>
      </c>
      <c r="C19" s="2" t="s">
        <v>40</v>
      </c>
      <c r="D19" s="18">
        <v>19</v>
      </c>
      <c r="E19" s="3">
        <v>903</v>
      </c>
      <c r="F19" s="11">
        <f t="shared" si="0"/>
        <v>25.083333333333332</v>
      </c>
      <c r="G19" s="11">
        <f t="shared" si="1"/>
        <v>22.574999999999999</v>
      </c>
      <c r="H19" s="11">
        <f t="shared" si="2"/>
        <v>11.2875</v>
      </c>
    </row>
    <row r="20" spans="1:8" x14ac:dyDescent="0.25">
      <c r="A20" s="1" t="s">
        <v>156</v>
      </c>
      <c r="B20" s="1" t="s">
        <v>24</v>
      </c>
      <c r="C20" s="2" t="s">
        <v>40</v>
      </c>
      <c r="D20" s="18">
        <v>21</v>
      </c>
      <c r="E20" s="3">
        <v>899</v>
      </c>
      <c r="F20" s="11">
        <f t="shared" si="0"/>
        <v>24.972222222222221</v>
      </c>
      <c r="G20" s="11">
        <f t="shared" si="1"/>
        <v>22.475000000000001</v>
      </c>
      <c r="H20" s="11">
        <f t="shared" si="2"/>
        <v>11.237500000000001</v>
      </c>
    </row>
    <row r="21" spans="1:8" x14ac:dyDescent="0.25">
      <c r="A21" s="1" t="s">
        <v>308</v>
      </c>
      <c r="B21" s="1" t="s">
        <v>305</v>
      </c>
      <c r="C21" s="2" t="s">
        <v>33</v>
      </c>
      <c r="D21" s="18">
        <v>15</v>
      </c>
      <c r="E21" s="3">
        <v>895</v>
      </c>
      <c r="F21" s="11">
        <f t="shared" si="0"/>
        <v>24.861111111111111</v>
      </c>
      <c r="G21" s="11">
        <f t="shared" si="1"/>
        <v>22.375</v>
      </c>
      <c r="H21" s="11">
        <f t="shared" si="2"/>
        <v>11.1875</v>
      </c>
    </row>
    <row r="22" spans="1:8" x14ac:dyDescent="0.25">
      <c r="A22" s="1" t="s">
        <v>428</v>
      </c>
      <c r="B22" s="1" t="s">
        <v>405</v>
      </c>
      <c r="C22" s="2" t="s">
        <v>33</v>
      </c>
      <c r="D22" s="18">
        <v>15</v>
      </c>
      <c r="E22" s="3">
        <v>868</v>
      </c>
      <c r="F22" s="11">
        <f t="shared" si="0"/>
        <v>24.111111111111111</v>
      </c>
      <c r="G22" s="11">
        <f t="shared" si="1"/>
        <v>21.7</v>
      </c>
      <c r="H22" s="11">
        <f t="shared" si="2"/>
        <v>10.85</v>
      </c>
    </row>
    <row r="23" spans="1:8" x14ac:dyDescent="0.25">
      <c r="A23" s="1" t="s">
        <v>429</v>
      </c>
      <c r="B23" s="1" t="s">
        <v>405</v>
      </c>
      <c r="C23" s="2" t="s">
        <v>33</v>
      </c>
      <c r="D23" s="18">
        <v>15</v>
      </c>
      <c r="E23" s="3">
        <v>892</v>
      </c>
      <c r="F23" s="11">
        <f t="shared" si="0"/>
        <v>24.777777777777779</v>
      </c>
      <c r="G23" s="11">
        <f t="shared" si="1"/>
        <v>22.3</v>
      </c>
      <c r="H23" s="11">
        <f t="shared" si="2"/>
        <v>11.15</v>
      </c>
    </row>
    <row r="24" spans="1:8" x14ac:dyDescent="0.25">
      <c r="A24" s="1" t="s">
        <v>165</v>
      </c>
      <c r="B24" s="1" t="s">
        <v>24</v>
      </c>
      <c r="C24" s="2" t="s">
        <v>36</v>
      </c>
      <c r="D24" s="18">
        <v>40</v>
      </c>
      <c r="E24" s="3">
        <v>2202</v>
      </c>
      <c r="F24" s="11">
        <f t="shared" si="0"/>
        <v>61.166666666666664</v>
      </c>
      <c r="G24" s="11">
        <f t="shared" si="1"/>
        <v>55.05</v>
      </c>
      <c r="H24" s="11">
        <f t="shared" si="2"/>
        <v>27.524999999999999</v>
      </c>
    </row>
    <row r="25" spans="1:8" x14ac:dyDescent="0.25">
      <c r="A25" s="1" t="s">
        <v>163</v>
      </c>
      <c r="B25" s="1" t="s">
        <v>24</v>
      </c>
      <c r="C25" s="2" t="s">
        <v>34</v>
      </c>
      <c r="D25" s="18">
        <v>28</v>
      </c>
      <c r="E25" s="3">
        <v>972</v>
      </c>
      <c r="F25" s="11">
        <f t="shared" si="0"/>
        <v>27</v>
      </c>
      <c r="G25" s="11">
        <f t="shared" si="1"/>
        <v>24.3</v>
      </c>
      <c r="H25" s="11">
        <f t="shared" si="2"/>
        <v>12.15</v>
      </c>
    </row>
    <row r="26" spans="1:8" x14ac:dyDescent="0.25">
      <c r="A26" s="1" t="s">
        <v>150</v>
      </c>
      <c r="B26" s="1" t="s">
        <v>24</v>
      </c>
      <c r="C26" s="2" t="s">
        <v>32</v>
      </c>
      <c r="D26" s="18">
        <v>18</v>
      </c>
      <c r="E26" s="3">
        <v>916</v>
      </c>
      <c r="F26" s="11">
        <f t="shared" si="0"/>
        <v>25.444444444444443</v>
      </c>
      <c r="G26" s="11">
        <f t="shared" si="1"/>
        <v>22.9</v>
      </c>
      <c r="H26" s="11">
        <f t="shared" si="2"/>
        <v>11.45</v>
      </c>
    </row>
    <row r="27" spans="1:8" x14ac:dyDescent="0.25">
      <c r="A27" s="1" t="s">
        <v>151</v>
      </c>
      <c r="B27" s="1" t="s">
        <v>24</v>
      </c>
      <c r="C27" s="2" t="s">
        <v>32</v>
      </c>
      <c r="D27" s="18">
        <v>20</v>
      </c>
      <c r="E27" s="3">
        <v>915</v>
      </c>
      <c r="F27" s="11">
        <f t="shared" si="0"/>
        <v>25.416666666666668</v>
      </c>
      <c r="G27" s="11">
        <f t="shared" si="1"/>
        <v>22.875</v>
      </c>
      <c r="H27" s="11">
        <f t="shared" si="2"/>
        <v>11.4375</v>
      </c>
    </row>
    <row r="28" spans="1:8" x14ac:dyDescent="0.25">
      <c r="A28" s="1" t="s">
        <v>157</v>
      </c>
      <c r="B28" s="1" t="s">
        <v>24</v>
      </c>
      <c r="C28" s="2" t="s">
        <v>40</v>
      </c>
      <c r="D28" s="18">
        <v>19</v>
      </c>
      <c r="E28" s="3">
        <v>895</v>
      </c>
      <c r="F28" s="11">
        <f t="shared" si="0"/>
        <v>24.861111111111111</v>
      </c>
      <c r="G28" s="11">
        <f t="shared" si="1"/>
        <v>22.375</v>
      </c>
      <c r="H28" s="11">
        <f t="shared" si="2"/>
        <v>11.1875</v>
      </c>
    </row>
    <row r="29" spans="1:8" x14ac:dyDescent="0.25">
      <c r="A29" s="1" t="s">
        <v>158</v>
      </c>
      <c r="B29" s="1" t="s">
        <v>24</v>
      </c>
      <c r="C29" s="2" t="s">
        <v>40</v>
      </c>
      <c r="D29" s="18">
        <v>18</v>
      </c>
      <c r="E29" s="3">
        <v>898</v>
      </c>
      <c r="F29" s="11">
        <f t="shared" si="0"/>
        <v>24.944444444444443</v>
      </c>
      <c r="G29" s="11">
        <f t="shared" si="1"/>
        <v>22.45</v>
      </c>
      <c r="H29" s="11">
        <f t="shared" si="2"/>
        <v>11.225</v>
      </c>
    </row>
    <row r="30" spans="1:8" x14ac:dyDescent="0.25">
      <c r="A30" s="1" t="s">
        <v>164</v>
      </c>
      <c r="B30" s="1" t="s">
        <v>24</v>
      </c>
      <c r="C30" s="2" t="s">
        <v>34</v>
      </c>
      <c r="D30" s="18">
        <v>25</v>
      </c>
      <c r="E30" s="3">
        <v>1069</v>
      </c>
      <c r="F30" s="11">
        <f t="shared" si="0"/>
        <v>29.694444444444443</v>
      </c>
      <c r="G30" s="11">
        <f t="shared" si="1"/>
        <v>26.725000000000001</v>
      </c>
      <c r="H30" s="11">
        <f t="shared" si="2"/>
        <v>13.362500000000001</v>
      </c>
    </row>
    <row r="31" spans="1:8" x14ac:dyDescent="0.25">
      <c r="A31" s="1" t="s">
        <v>159</v>
      </c>
      <c r="B31" s="1" t="s">
        <v>24</v>
      </c>
      <c r="C31" s="2" t="s">
        <v>40</v>
      </c>
      <c r="D31" s="18">
        <v>19</v>
      </c>
      <c r="E31" s="3">
        <v>903</v>
      </c>
      <c r="F31" s="11">
        <f t="shared" si="0"/>
        <v>25.083333333333332</v>
      </c>
      <c r="G31" s="11">
        <f t="shared" si="1"/>
        <v>22.574999999999999</v>
      </c>
      <c r="H31" s="11">
        <f t="shared" si="2"/>
        <v>11.2875</v>
      </c>
    </row>
    <row r="32" spans="1:8" x14ac:dyDescent="0.25">
      <c r="A32" s="1" t="s">
        <v>160</v>
      </c>
      <c r="B32" s="1" t="s">
        <v>24</v>
      </c>
      <c r="C32" s="2" t="s">
        <v>40</v>
      </c>
      <c r="D32" s="18">
        <v>20</v>
      </c>
      <c r="E32" s="3">
        <v>942</v>
      </c>
      <c r="F32" s="11">
        <f t="shared" si="0"/>
        <v>26.166666666666668</v>
      </c>
      <c r="G32" s="11">
        <f t="shared" si="1"/>
        <v>23.55</v>
      </c>
      <c r="H32" s="11">
        <f t="shared" si="2"/>
        <v>11.775</v>
      </c>
    </row>
    <row r="33" spans="1:8" x14ac:dyDescent="0.25">
      <c r="A33" s="1" t="s">
        <v>152</v>
      </c>
      <c r="B33" s="1" t="s">
        <v>24</v>
      </c>
      <c r="C33" s="2" t="s">
        <v>32</v>
      </c>
      <c r="D33" s="18">
        <v>20</v>
      </c>
      <c r="E33" s="3">
        <v>904</v>
      </c>
      <c r="F33" s="11">
        <f t="shared" si="0"/>
        <v>25.111111111111111</v>
      </c>
      <c r="G33" s="11">
        <f t="shared" si="1"/>
        <v>22.6</v>
      </c>
      <c r="H33" s="11">
        <f t="shared" si="2"/>
        <v>11.3</v>
      </c>
    </row>
    <row r="34" spans="1:8" x14ac:dyDescent="0.25">
      <c r="A34" s="8"/>
      <c r="B34" s="8"/>
      <c r="C34" s="9"/>
      <c r="D34" s="9"/>
      <c r="E34" s="10"/>
      <c r="F34" s="9"/>
      <c r="G34" s="8"/>
      <c r="H34" s="8"/>
    </row>
    <row r="35" spans="1:8" x14ac:dyDescent="0.25">
      <c r="A35" s="8"/>
      <c r="B35" s="8"/>
      <c r="C35" s="9"/>
      <c r="D35" s="9"/>
      <c r="E35" s="10"/>
      <c r="F35" s="9"/>
      <c r="G35" s="8"/>
      <c r="H35" s="8"/>
    </row>
    <row r="36" spans="1:8" x14ac:dyDescent="0.25">
      <c r="A36" s="8"/>
      <c r="B36" s="8"/>
      <c r="C36" s="9"/>
      <c r="D36" s="9"/>
      <c r="E36" s="10"/>
      <c r="F36" s="9"/>
      <c r="G36" s="8"/>
      <c r="H36" s="8"/>
    </row>
    <row r="37" spans="1:8" x14ac:dyDescent="0.25">
      <c r="A37" s="8"/>
      <c r="B37" s="8"/>
      <c r="C37" s="9"/>
      <c r="D37" s="9"/>
      <c r="E37" s="10"/>
      <c r="F37" s="9"/>
      <c r="G37" s="8"/>
      <c r="H37" s="8"/>
    </row>
    <row r="38" spans="1:8" x14ac:dyDescent="0.25">
      <c r="A38" s="8"/>
      <c r="B38" s="8"/>
      <c r="C38" s="9"/>
      <c r="D38" s="9"/>
      <c r="E38" s="10"/>
      <c r="F38" s="9"/>
      <c r="G38" s="8"/>
      <c r="H38" s="8"/>
    </row>
    <row r="39" spans="1:8" x14ac:dyDescent="0.25">
      <c r="A39" s="8"/>
      <c r="B39" s="8"/>
      <c r="C39" s="9"/>
      <c r="D39" s="9"/>
      <c r="E39" s="10"/>
      <c r="F39" s="9"/>
      <c r="G39" s="8"/>
      <c r="H39" s="8"/>
    </row>
    <row r="40" spans="1:8" x14ac:dyDescent="0.25">
      <c r="A40" s="8"/>
      <c r="B40" s="8"/>
      <c r="C40" s="9"/>
      <c r="D40" s="9"/>
      <c r="E40" s="10"/>
      <c r="F40" s="9"/>
      <c r="G40" s="8"/>
      <c r="H40" s="8"/>
    </row>
    <row r="41" spans="1:8" x14ac:dyDescent="0.25">
      <c r="A41" s="8"/>
      <c r="B41" s="8"/>
      <c r="C41" s="9"/>
      <c r="D41" s="9"/>
      <c r="E41" s="10"/>
      <c r="F41" s="9"/>
      <c r="G41" s="8"/>
      <c r="H41" s="8"/>
    </row>
    <row r="42" spans="1:8" x14ac:dyDescent="0.25">
      <c r="A42" s="8"/>
      <c r="B42" s="8"/>
      <c r="C42" s="9"/>
      <c r="D42" s="9"/>
      <c r="E42" s="10"/>
      <c r="F42" s="9"/>
      <c r="G42" s="8"/>
      <c r="H42" s="8"/>
    </row>
    <row r="43" spans="1:8" x14ac:dyDescent="0.25">
      <c r="A43" s="8"/>
      <c r="B43" s="8"/>
      <c r="C43" s="9"/>
      <c r="D43" s="9"/>
      <c r="E43" s="10"/>
      <c r="F43" s="9"/>
      <c r="G43" s="8"/>
      <c r="H43" s="8"/>
    </row>
    <row r="44" spans="1:8" x14ac:dyDescent="0.25">
      <c r="A44" s="8"/>
      <c r="B44" s="8"/>
      <c r="C44" s="9"/>
      <c r="D44" s="9"/>
      <c r="E44" s="10"/>
      <c r="F44" s="9"/>
      <c r="G44" s="8"/>
      <c r="H44" s="8"/>
    </row>
    <row r="45" spans="1:8" x14ac:dyDescent="0.25">
      <c r="A45" s="8"/>
      <c r="B45" s="8"/>
      <c r="C45" s="9"/>
      <c r="D45" s="9"/>
      <c r="E45" s="10"/>
      <c r="F45" s="9"/>
      <c r="G45" s="8"/>
      <c r="H45" s="8"/>
    </row>
    <row r="46" spans="1:8" x14ac:dyDescent="0.25">
      <c r="A46" s="8"/>
      <c r="B46" s="8"/>
      <c r="C46" s="9"/>
      <c r="D46" s="9"/>
      <c r="E46" s="10"/>
      <c r="F46" s="9"/>
      <c r="G46" s="8"/>
      <c r="H46" s="8"/>
    </row>
    <row r="47" spans="1:8" x14ac:dyDescent="0.25">
      <c r="A47" s="8"/>
      <c r="B47" s="8"/>
      <c r="C47" s="9"/>
      <c r="D47" s="9"/>
      <c r="E47" s="10"/>
      <c r="F47" s="9"/>
      <c r="G47" s="8"/>
      <c r="H47" s="8"/>
    </row>
    <row r="48" spans="1:8" x14ac:dyDescent="0.25">
      <c r="A48" s="8"/>
      <c r="B48" s="8"/>
      <c r="C48" s="9"/>
      <c r="D48" s="9"/>
      <c r="E48" s="10"/>
      <c r="F48" s="9"/>
      <c r="G48" s="8"/>
      <c r="H48" s="8"/>
    </row>
    <row r="49" spans="1:8" x14ac:dyDescent="0.25">
      <c r="A49" s="8"/>
      <c r="B49" s="8"/>
      <c r="C49" s="9"/>
      <c r="D49" s="9"/>
      <c r="E49" s="10"/>
      <c r="F49" s="9"/>
      <c r="G49" s="8"/>
      <c r="H49" s="8"/>
    </row>
    <row r="50" spans="1:8" x14ac:dyDescent="0.25">
      <c r="A50" s="8"/>
      <c r="B50" s="8"/>
      <c r="C50" s="9"/>
      <c r="D50" s="9"/>
      <c r="E50" s="10"/>
      <c r="F50" s="9"/>
      <c r="G50" s="8"/>
      <c r="H50" s="8"/>
    </row>
    <row r="51" spans="1:8" x14ac:dyDescent="0.25">
      <c r="A51" s="8"/>
      <c r="B51" s="8"/>
      <c r="C51" s="9"/>
      <c r="D51" s="9"/>
      <c r="E51" s="10"/>
      <c r="F51" s="9"/>
      <c r="G51" s="8"/>
      <c r="H51" s="8"/>
    </row>
    <row r="52" spans="1:8" x14ac:dyDescent="0.25">
      <c r="A52" s="8"/>
      <c r="B52" s="8"/>
      <c r="C52" s="9"/>
      <c r="D52" s="9"/>
      <c r="E52" s="10"/>
      <c r="F52" s="9"/>
      <c r="G52" s="8"/>
      <c r="H52" s="8"/>
    </row>
    <row r="53" spans="1:8" x14ac:dyDescent="0.25">
      <c r="A53" s="8"/>
      <c r="B53" s="8"/>
      <c r="C53" s="9"/>
      <c r="D53" s="9"/>
      <c r="E53" s="10"/>
      <c r="F53" s="9"/>
      <c r="G53" s="8"/>
      <c r="H53" s="8"/>
    </row>
    <row r="54" spans="1:8" x14ac:dyDescent="0.25">
      <c r="A54" s="8"/>
      <c r="B54" s="8"/>
      <c r="C54" s="9"/>
      <c r="D54" s="9"/>
      <c r="E54" s="10"/>
      <c r="F54" s="9"/>
      <c r="G54" s="8"/>
      <c r="H54" s="8"/>
    </row>
    <row r="55" spans="1:8" x14ac:dyDescent="0.25">
      <c r="A55" s="8"/>
      <c r="B55" s="8"/>
      <c r="C55" s="9"/>
      <c r="D55" s="9"/>
      <c r="E55" s="10"/>
      <c r="F55" s="9"/>
      <c r="G55" s="8"/>
      <c r="H55" s="8"/>
    </row>
    <row r="56" spans="1:8" x14ac:dyDescent="0.25">
      <c r="A56" s="8"/>
      <c r="B56" s="8"/>
      <c r="C56" s="9"/>
      <c r="D56" s="9"/>
      <c r="E56" s="10"/>
      <c r="F56" s="9"/>
      <c r="G56" s="8"/>
      <c r="H56" s="8"/>
    </row>
    <row r="57" spans="1:8" x14ac:dyDescent="0.25">
      <c r="A57" s="8"/>
      <c r="B57" s="8"/>
      <c r="C57" s="9"/>
      <c r="D57" s="9"/>
      <c r="E57" s="10"/>
      <c r="F57" s="9"/>
      <c r="G57" s="8"/>
      <c r="H57" s="8"/>
    </row>
    <row r="58" spans="1:8" x14ac:dyDescent="0.25">
      <c r="A58" s="8"/>
      <c r="B58" s="8"/>
      <c r="C58" s="9"/>
      <c r="D58" s="9"/>
      <c r="E58" s="10"/>
      <c r="F58" s="9"/>
      <c r="G58" s="8"/>
      <c r="H58" s="8"/>
    </row>
    <row r="59" spans="1:8" x14ac:dyDescent="0.25">
      <c r="A59" s="8"/>
      <c r="B59" s="8"/>
      <c r="C59" s="9"/>
      <c r="D59" s="9"/>
      <c r="E59" s="10"/>
      <c r="F59" s="9"/>
      <c r="G59" s="8"/>
      <c r="H59" s="8"/>
    </row>
    <row r="60" spans="1:8" x14ac:dyDescent="0.25">
      <c r="A60" s="8"/>
      <c r="B60" s="8"/>
      <c r="C60" s="9"/>
      <c r="D60" s="9"/>
      <c r="E60" s="10"/>
      <c r="F60" s="9"/>
      <c r="G60" s="8"/>
      <c r="H60" s="8"/>
    </row>
    <row r="61" spans="1:8" x14ac:dyDescent="0.25">
      <c r="A61" s="8"/>
      <c r="B61" s="8"/>
      <c r="C61" s="9"/>
      <c r="D61" s="9"/>
      <c r="E61" s="10"/>
      <c r="F61" s="9"/>
      <c r="G61" s="8"/>
      <c r="H61" s="8"/>
    </row>
    <row r="62" spans="1:8" x14ac:dyDescent="0.25">
      <c r="A62" s="8"/>
      <c r="B62" s="8"/>
      <c r="C62" s="9"/>
      <c r="D62" s="9"/>
      <c r="E62" s="10"/>
      <c r="F62" s="9"/>
      <c r="G62" s="8"/>
      <c r="H62" s="8"/>
    </row>
    <row r="63" spans="1:8" x14ac:dyDescent="0.25">
      <c r="A63" s="8"/>
      <c r="B63" s="8"/>
      <c r="C63" s="9"/>
      <c r="D63" s="9"/>
      <c r="E63" s="10"/>
      <c r="F63" s="9"/>
      <c r="G63" s="8"/>
      <c r="H63" s="8"/>
    </row>
    <row r="64" spans="1:8" x14ac:dyDescent="0.25">
      <c r="A64" s="8"/>
      <c r="B64" s="8"/>
      <c r="C64" s="9"/>
      <c r="D64" s="9"/>
      <c r="E64" s="10"/>
      <c r="F64" s="9"/>
      <c r="G64" s="8"/>
      <c r="H64" s="8"/>
    </row>
    <row r="65" spans="1:8" x14ac:dyDescent="0.25">
      <c r="A65" s="8"/>
      <c r="B65" s="8"/>
      <c r="C65" s="9"/>
      <c r="D65" s="9"/>
      <c r="E65" s="10"/>
      <c r="F65" s="9"/>
      <c r="G65" s="8"/>
      <c r="H6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2.28515625" bestFit="1" customWidth="1"/>
    <col min="2" max="2" width="20.85546875" bestFit="1" customWidth="1"/>
    <col min="3" max="3" width="15.7109375" bestFit="1" customWidth="1"/>
    <col min="4" max="4" width="19.42578125" bestFit="1" customWidth="1"/>
    <col min="6" max="6" width="18.140625" bestFit="1" customWidth="1"/>
    <col min="7" max="8" width="15.42578125" bestFit="1" customWidth="1"/>
  </cols>
  <sheetData>
    <row r="1" spans="1:17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17" s="17" customFormat="1" ht="15.75" customHeight="1" x14ac:dyDescent="0.25">
      <c r="A2" s="1" t="s">
        <v>44</v>
      </c>
      <c r="B2" s="1" t="s">
        <v>24</v>
      </c>
      <c r="C2" s="2" t="s">
        <v>37</v>
      </c>
      <c r="D2" s="18">
        <v>20</v>
      </c>
      <c r="E2" s="2">
        <v>745</v>
      </c>
      <c r="F2" s="11">
        <f t="shared" ref="F2:F33" si="0">E2/36</f>
        <v>20.694444444444443</v>
      </c>
      <c r="G2" s="11">
        <f t="shared" ref="G2:G33" si="1">E2/40</f>
        <v>18.625</v>
      </c>
      <c r="H2" s="11">
        <f t="shared" ref="H2:H33" si="2">E2/80</f>
        <v>9.3125</v>
      </c>
    </row>
    <row r="3" spans="1:17" x14ac:dyDescent="0.25">
      <c r="A3" s="1" t="s">
        <v>309</v>
      </c>
      <c r="B3" s="1" t="s">
        <v>305</v>
      </c>
      <c r="C3" s="2" t="s">
        <v>37</v>
      </c>
      <c r="D3" s="18">
        <v>20</v>
      </c>
      <c r="E3" s="3">
        <v>749</v>
      </c>
      <c r="F3" s="11">
        <f t="shared" si="0"/>
        <v>20.805555555555557</v>
      </c>
      <c r="G3" s="11">
        <f t="shared" si="1"/>
        <v>18.725000000000001</v>
      </c>
      <c r="H3" s="11">
        <f t="shared" si="2"/>
        <v>9.3625000000000007</v>
      </c>
    </row>
    <row r="4" spans="1:17" x14ac:dyDescent="0.25">
      <c r="A4" s="1" t="s">
        <v>353</v>
      </c>
      <c r="B4" s="1" t="s">
        <v>352</v>
      </c>
      <c r="C4" s="2" t="s">
        <v>33</v>
      </c>
      <c r="D4" s="18">
        <v>15</v>
      </c>
      <c r="E4" s="3">
        <v>586</v>
      </c>
      <c r="F4" s="11">
        <f t="shared" si="0"/>
        <v>16.277777777777779</v>
      </c>
      <c r="G4" s="11">
        <f t="shared" si="1"/>
        <v>14.65</v>
      </c>
      <c r="H4" s="11">
        <f t="shared" si="2"/>
        <v>7.3250000000000002</v>
      </c>
    </row>
    <row r="5" spans="1:17" x14ac:dyDescent="0.25">
      <c r="A5" s="1" t="s">
        <v>351</v>
      </c>
      <c r="B5" s="1" t="s">
        <v>352</v>
      </c>
      <c r="C5" s="2" t="s">
        <v>2</v>
      </c>
      <c r="D5" s="18">
        <v>10</v>
      </c>
      <c r="E5" s="3">
        <v>522</v>
      </c>
      <c r="F5" s="11">
        <f t="shared" si="0"/>
        <v>14.5</v>
      </c>
      <c r="G5" s="11">
        <f t="shared" si="1"/>
        <v>13.05</v>
      </c>
      <c r="H5" s="11">
        <f t="shared" si="2"/>
        <v>6.5250000000000004</v>
      </c>
    </row>
    <row r="6" spans="1:17" x14ac:dyDescent="0.25">
      <c r="A6" s="1" t="s">
        <v>51</v>
      </c>
      <c r="B6" s="1" t="s">
        <v>24</v>
      </c>
      <c r="C6" s="2" t="s">
        <v>52</v>
      </c>
      <c r="D6" s="18">
        <v>24</v>
      </c>
      <c r="E6" s="2">
        <v>855</v>
      </c>
      <c r="F6" s="11">
        <f t="shared" si="0"/>
        <v>23.75</v>
      </c>
      <c r="G6" s="11">
        <f t="shared" si="1"/>
        <v>21.375</v>
      </c>
      <c r="H6" s="11">
        <f t="shared" si="2"/>
        <v>10.6875</v>
      </c>
    </row>
    <row r="7" spans="1:17" x14ac:dyDescent="0.25">
      <c r="A7" s="1" t="s">
        <v>45</v>
      </c>
      <c r="B7" s="1" t="s">
        <v>24</v>
      </c>
      <c r="C7" s="2" t="s">
        <v>37</v>
      </c>
      <c r="D7" s="18">
        <v>20</v>
      </c>
      <c r="E7" s="2">
        <v>856</v>
      </c>
      <c r="F7" s="11">
        <f t="shared" si="0"/>
        <v>23.777777777777779</v>
      </c>
      <c r="G7" s="11">
        <f t="shared" si="1"/>
        <v>21.4</v>
      </c>
      <c r="H7" s="11">
        <f t="shared" si="2"/>
        <v>10.7</v>
      </c>
    </row>
    <row r="8" spans="1:17" x14ac:dyDescent="0.25">
      <c r="A8" s="1" t="s">
        <v>456</v>
      </c>
      <c r="B8" s="1" t="s">
        <v>457</v>
      </c>
      <c r="C8" s="2" t="s">
        <v>2</v>
      </c>
      <c r="D8" s="18">
        <v>10</v>
      </c>
      <c r="E8" s="3">
        <v>369</v>
      </c>
      <c r="F8" s="11">
        <f t="shared" si="0"/>
        <v>10.25</v>
      </c>
      <c r="G8" s="11">
        <f t="shared" si="1"/>
        <v>9.2249999999999996</v>
      </c>
      <c r="H8" s="11">
        <f t="shared" si="2"/>
        <v>4.6124999999999998</v>
      </c>
    </row>
    <row r="9" spans="1:17" x14ac:dyDescent="0.25">
      <c r="A9" s="1" t="s">
        <v>294</v>
      </c>
      <c r="B9" s="1" t="s">
        <v>291</v>
      </c>
      <c r="C9" s="2" t="s">
        <v>70</v>
      </c>
      <c r="D9" s="18">
        <v>5</v>
      </c>
      <c r="E9" s="3">
        <v>858</v>
      </c>
      <c r="F9" s="11">
        <f t="shared" si="0"/>
        <v>23.833333333333332</v>
      </c>
      <c r="G9" s="11">
        <f t="shared" si="1"/>
        <v>21.45</v>
      </c>
      <c r="H9" s="11">
        <f t="shared" si="2"/>
        <v>10.725</v>
      </c>
      <c r="Q9" s="21" t="s">
        <v>530</v>
      </c>
    </row>
    <row r="10" spans="1:17" x14ac:dyDescent="0.25">
      <c r="A10" s="7" t="s">
        <v>319</v>
      </c>
      <c r="B10" s="5" t="s">
        <v>318</v>
      </c>
      <c r="C10" s="2">
        <v>16</v>
      </c>
      <c r="D10" s="19">
        <v>8</v>
      </c>
      <c r="E10" s="3">
        <v>1422</v>
      </c>
      <c r="F10" s="11">
        <f t="shared" si="0"/>
        <v>39.5</v>
      </c>
      <c r="G10" s="11">
        <f t="shared" si="1"/>
        <v>35.549999999999997</v>
      </c>
      <c r="H10" s="11">
        <f t="shared" si="2"/>
        <v>17.774999999999999</v>
      </c>
    </row>
    <row r="11" spans="1:17" x14ac:dyDescent="0.25">
      <c r="A11" s="4" t="s">
        <v>55</v>
      </c>
      <c r="B11" s="1" t="s">
        <v>24</v>
      </c>
      <c r="C11" s="2" t="s">
        <v>56</v>
      </c>
      <c r="D11" s="18">
        <v>20</v>
      </c>
      <c r="E11" s="3">
        <v>797</v>
      </c>
      <c r="F11" s="11">
        <f t="shared" si="0"/>
        <v>22.138888888888889</v>
      </c>
      <c r="G11" s="11">
        <f t="shared" si="1"/>
        <v>19.925000000000001</v>
      </c>
      <c r="H11" s="11">
        <f t="shared" si="2"/>
        <v>9.9625000000000004</v>
      </c>
    </row>
    <row r="12" spans="1:17" x14ac:dyDescent="0.25">
      <c r="A12" s="4" t="s">
        <v>315</v>
      </c>
      <c r="B12" s="1" t="s">
        <v>316</v>
      </c>
      <c r="C12" s="2" t="s">
        <v>60</v>
      </c>
      <c r="D12" s="18">
        <v>12</v>
      </c>
      <c r="E12" s="3">
        <v>194</v>
      </c>
      <c r="F12" s="11">
        <f t="shared" si="0"/>
        <v>5.3888888888888893</v>
      </c>
      <c r="G12" s="11">
        <f t="shared" si="1"/>
        <v>4.8499999999999996</v>
      </c>
      <c r="H12" s="11">
        <f t="shared" si="2"/>
        <v>2.4249999999999998</v>
      </c>
    </row>
    <row r="13" spans="1:17" x14ac:dyDescent="0.25">
      <c r="A13" s="4" t="s">
        <v>46</v>
      </c>
      <c r="B13" s="1" t="s">
        <v>24</v>
      </c>
      <c r="C13" s="2" t="s">
        <v>37</v>
      </c>
      <c r="D13" s="18">
        <v>22</v>
      </c>
      <c r="E13" s="3">
        <v>1024</v>
      </c>
      <c r="F13" s="11">
        <f t="shared" si="0"/>
        <v>28.444444444444443</v>
      </c>
      <c r="G13" s="11">
        <f t="shared" si="1"/>
        <v>25.6</v>
      </c>
      <c r="H13" s="11">
        <f t="shared" si="2"/>
        <v>12.8</v>
      </c>
    </row>
    <row r="14" spans="1:17" x14ac:dyDescent="0.25">
      <c r="A14" s="4" t="s">
        <v>282</v>
      </c>
      <c r="B14" s="1" t="s">
        <v>275</v>
      </c>
      <c r="C14" s="2" t="s">
        <v>283</v>
      </c>
      <c r="D14" s="18">
        <v>6</v>
      </c>
      <c r="E14" s="3">
        <v>789</v>
      </c>
      <c r="F14" s="11">
        <f t="shared" si="0"/>
        <v>21.916666666666668</v>
      </c>
      <c r="G14" s="11">
        <f t="shared" si="1"/>
        <v>19.725000000000001</v>
      </c>
      <c r="H14" s="11">
        <f t="shared" si="2"/>
        <v>9.8625000000000007</v>
      </c>
    </row>
    <row r="15" spans="1:17" x14ac:dyDescent="0.25">
      <c r="A15" s="4" t="s">
        <v>321</v>
      </c>
      <c r="B15" s="1" t="s">
        <v>320</v>
      </c>
      <c r="C15" s="2" t="s">
        <v>33</v>
      </c>
      <c r="D15" s="18">
        <v>15</v>
      </c>
      <c r="E15" s="3">
        <v>1417</v>
      </c>
      <c r="F15" s="11">
        <f t="shared" si="0"/>
        <v>39.361111111111114</v>
      </c>
      <c r="G15" s="11">
        <f t="shared" si="1"/>
        <v>35.424999999999997</v>
      </c>
      <c r="H15" s="11">
        <f t="shared" si="2"/>
        <v>17.712499999999999</v>
      </c>
    </row>
    <row r="16" spans="1:17" x14ac:dyDescent="0.25">
      <c r="A16" s="7" t="s">
        <v>303</v>
      </c>
      <c r="B16" s="5" t="s">
        <v>304</v>
      </c>
      <c r="C16" s="2">
        <v>30</v>
      </c>
      <c r="D16" s="19">
        <v>15</v>
      </c>
      <c r="E16" s="3">
        <v>884</v>
      </c>
      <c r="F16" s="11">
        <f t="shared" si="0"/>
        <v>24.555555555555557</v>
      </c>
      <c r="G16" s="11">
        <f t="shared" si="1"/>
        <v>22.1</v>
      </c>
      <c r="H16" s="11">
        <f t="shared" si="2"/>
        <v>11.05</v>
      </c>
    </row>
    <row r="17" spans="1:8" x14ac:dyDescent="0.25">
      <c r="A17" s="1" t="s">
        <v>41</v>
      </c>
      <c r="B17" s="1" t="s">
        <v>24</v>
      </c>
      <c r="C17" s="2" t="s">
        <v>33</v>
      </c>
      <c r="D17" s="18">
        <v>14</v>
      </c>
      <c r="E17" s="3">
        <v>773</v>
      </c>
      <c r="F17" s="11">
        <f t="shared" si="0"/>
        <v>21.472222222222221</v>
      </c>
      <c r="G17" s="11">
        <f t="shared" si="1"/>
        <v>19.324999999999999</v>
      </c>
      <c r="H17" s="11">
        <f t="shared" si="2"/>
        <v>9.6624999999999996</v>
      </c>
    </row>
    <row r="18" spans="1:8" x14ac:dyDescent="0.25">
      <c r="A18" s="1" t="s">
        <v>48</v>
      </c>
      <c r="B18" s="1" t="s">
        <v>24</v>
      </c>
      <c r="C18" s="2" t="s">
        <v>49</v>
      </c>
      <c r="D18" s="18">
        <v>14</v>
      </c>
      <c r="E18" s="3">
        <v>926</v>
      </c>
      <c r="F18" s="11">
        <f t="shared" si="0"/>
        <v>25.722222222222221</v>
      </c>
      <c r="G18" s="11">
        <f t="shared" si="1"/>
        <v>23.15</v>
      </c>
      <c r="H18" s="11">
        <f t="shared" si="2"/>
        <v>11.574999999999999</v>
      </c>
    </row>
    <row r="19" spans="1:8" x14ac:dyDescent="0.25">
      <c r="A19" s="1" t="s">
        <v>499</v>
      </c>
      <c r="B19" s="1" t="s">
        <v>500</v>
      </c>
      <c r="C19" s="2" t="s">
        <v>60</v>
      </c>
      <c r="D19" s="18">
        <v>10</v>
      </c>
      <c r="E19" s="3">
        <v>22</v>
      </c>
      <c r="F19" s="11">
        <f t="shared" si="0"/>
        <v>0.61111111111111116</v>
      </c>
      <c r="G19" s="11">
        <f t="shared" si="1"/>
        <v>0.55000000000000004</v>
      </c>
      <c r="H19" s="11">
        <f t="shared" si="2"/>
        <v>0.27500000000000002</v>
      </c>
    </row>
    <row r="20" spans="1:8" x14ac:dyDescent="0.25">
      <c r="A20" s="1" t="s">
        <v>501</v>
      </c>
      <c r="B20" s="1" t="s">
        <v>502</v>
      </c>
      <c r="C20" s="2" t="s">
        <v>2</v>
      </c>
      <c r="D20" s="18">
        <v>12</v>
      </c>
      <c r="E20" s="3">
        <v>1202</v>
      </c>
      <c r="F20" s="11">
        <f t="shared" si="0"/>
        <v>33.388888888888886</v>
      </c>
      <c r="G20" s="11">
        <f t="shared" si="1"/>
        <v>30.05</v>
      </c>
      <c r="H20" s="11">
        <f t="shared" si="2"/>
        <v>15.025</v>
      </c>
    </row>
    <row r="21" spans="1:8" x14ac:dyDescent="0.25">
      <c r="A21" s="1" t="s">
        <v>442</v>
      </c>
      <c r="B21" s="1" t="s">
        <v>441</v>
      </c>
      <c r="C21" s="2" t="s">
        <v>59</v>
      </c>
      <c r="D21" s="18">
        <v>12</v>
      </c>
      <c r="E21" s="3">
        <v>1144</v>
      </c>
      <c r="F21" s="11">
        <f t="shared" si="0"/>
        <v>31.777777777777779</v>
      </c>
      <c r="G21" s="11">
        <f t="shared" si="1"/>
        <v>28.6</v>
      </c>
      <c r="H21" s="11">
        <f t="shared" si="2"/>
        <v>14.3</v>
      </c>
    </row>
    <row r="22" spans="1:8" x14ac:dyDescent="0.25">
      <c r="A22" s="1" t="s">
        <v>57</v>
      </c>
      <c r="B22" s="1" t="s">
        <v>24</v>
      </c>
      <c r="C22" s="2" t="s">
        <v>58</v>
      </c>
      <c r="D22" s="18">
        <v>24</v>
      </c>
      <c r="E22" s="3">
        <v>1036</v>
      </c>
      <c r="F22" s="11">
        <f t="shared" si="0"/>
        <v>28.777777777777779</v>
      </c>
      <c r="G22" s="11">
        <f t="shared" si="1"/>
        <v>25.9</v>
      </c>
      <c r="H22" s="11">
        <f t="shared" si="2"/>
        <v>12.95</v>
      </c>
    </row>
    <row r="23" spans="1:8" x14ac:dyDescent="0.25">
      <c r="A23" s="1" t="s">
        <v>47</v>
      </c>
      <c r="B23" s="1" t="s">
        <v>24</v>
      </c>
      <c r="C23" s="2" t="s">
        <v>37</v>
      </c>
      <c r="D23" s="18">
        <v>16</v>
      </c>
      <c r="E23" s="3">
        <v>891</v>
      </c>
      <c r="F23" s="11">
        <f t="shared" si="0"/>
        <v>24.75</v>
      </c>
      <c r="G23" s="11">
        <f t="shared" si="1"/>
        <v>22.274999999999999</v>
      </c>
      <c r="H23" s="11">
        <f t="shared" si="2"/>
        <v>11.137499999999999</v>
      </c>
    </row>
    <row r="24" spans="1:8" x14ac:dyDescent="0.25">
      <c r="A24" s="1" t="s">
        <v>53</v>
      </c>
      <c r="B24" s="1" t="s">
        <v>24</v>
      </c>
      <c r="C24" s="2" t="s">
        <v>54</v>
      </c>
      <c r="D24" s="18">
        <v>20</v>
      </c>
      <c r="E24" s="3">
        <v>845</v>
      </c>
      <c r="F24" s="11">
        <f t="shared" si="0"/>
        <v>23.472222222222221</v>
      </c>
      <c r="G24" s="11">
        <f t="shared" si="1"/>
        <v>21.125</v>
      </c>
      <c r="H24" s="11">
        <f t="shared" si="2"/>
        <v>10.5625</v>
      </c>
    </row>
    <row r="25" spans="1:8" x14ac:dyDescent="0.25">
      <c r="A25" s="1" t="s">
        <v>440</v>
      </c>
      <c r="B25" s="1" t="s">
        <v>441</v>
      </c>
      <c r="C25" s="2" t="s">
        <v>2</v>
      </c>
      <c r="D25" s="18">
        <v>10</v>
      </c>
      <c r="E25" s="3">
        <v>759</v>
      </c>
      <c r="F25" s="11">
        <f t="shared" si="0"/>
        <v>21.083333333333332</v>
      </c>
      <c r="G25" s="11">
        <f t="shared" si="1"/>
        <v>18.975000000000001</v>
      </c>
      <c r="H25" s="11">
        <f t="shared" si="2"/>
        <v>9.4875000000000007</v>
      </c>
    </row>
    <row r="26" spans="1:8" x14ac:dyDescent="0.25">
      <c r="A26" s="1" t="s">
        <v>443</v>
      </c>
      <c r="B26" s="1" t="s">
        <v>441</v>
      </c>
      <c r="C26" s="2" t="s">
        <v>444</v>
      </c>
      <c r="D26" s="18">
        <v>10</v>
      </c>
      <c r="E26" s="3">
        <v>876</v>
      </c>
      <c r="F26" s="11">
        <f t="shared" si="0"/>
        <v>24.333333333333332</v>
      </c>
      <c r="G26" s="11">
        <f t="shared" si="1"/>
        <v>21.9</v>
      </c>
      <c r="H26" s="11">
        <f t="shared" si="2"/>
        <v>10.95</v>
      </c>
    </row>
    <row r="27" spans="1:8" x14ac:dyDescent="0.25">
      <c r="A27" s="1" t="s">
        <v>445</v>
      </c>
      <c r="B27" s="1" t="s">
        <v>441</v>
      </c>
      <c r="C27" s="2" t="s">
        <v>59</v>
      </c>
      <c r="D27" s="18">
        <v>12</v>
      </c>
      <c r="E27" s="3">
        <v>924</v>
      </c>
      <c r="F27" s="11">
        <f t="shared" si="0"/>
        <v>25.666666666666668</v>
      </c>
      <c r="G27" s="11">
        <f t="shared" si="1"/>
        <v>23.1</v>
      </c>
      <c r="H27" s="11">
        <f t="shared" si="2"/>
        <v>11.55</v>
      </c>
    </row>
    <row r="28" spans="1:8" x14ac:dyDescent="0.25">
      <c r="A28" s="1" t="s">
        <v>50</v>
      </c>
      <c r="B28" s="1" t="s">
        <v>24</v>
      </c>
      <c r="C28" s="2" t="s">
        <v>34</v>
      </c>
      <c r="D28" s="18">
        <v>18</v>
      </c>
      <c r="E28" s="3">
        <v>820</v>
      </c>
      <c r="F28" s="11">
        <f t="shared" si="0"/>
        <v>22.777777777777779</v>
      </c>
      <c r="G28" s="11">
        <f t="shared" si="1"/>
        <v>20.5</v>
      </c>
      <c r="H28" s="11">
        <f t="shared" si="2"/>
        <v>10.25</v>
      </c>
    </row>
    <row r="29" spans="1:8" x14ac:dyDescent="0.25">
      <c r="A29" s="1" t="s">
        <v>416</v>
      </c>
      <c r="B29" s="1" t="s">
        <v>405</v>
      </c>
      <c r="C29" s="2" t="s">
        <v>38</v>
      </c>
      <c r="D29" s="18">
        <v>20</v>
      </c>
      <c r="E29" s="3">
        <v>1161</v>
      </c>
      <c r="F29" s="11">
        <f t="shared" si="0"/>
        <v>32.25</v>
      </c>
      <c r="G29" s="11">
        <f t="shared" si="1"/>
        <v>29.024999999999999</v>
      </c>
      <c r="H29" s="11">
        <f t="shared" si="2"/>
        <v>14.512499999999999</v>
      </c>
    </row>
    <row r="30" spans="1:8" x14ac:dyDescent="0.25">
      <c r="A30" s="1" t="s">
        <v>42</v>
      </c>
      <c r="B30" s="1" t="s">
        <v>24</v>
      </c>
      <c r="C30" s="2" t="s">
        <v>43</v>
      </c>
      <c r="D30" s="18">
        <v>12</v>
      </c>
      <c r="E30" s="3">
        <v>797</v>
      </c>
      <c r="F30" s="11">
        <f t="shared" si="0"/>
        <v>22.138888888888889</v>
      </c>
      <c r="G30" s="11">
        <f t="shared" si="1"/>
        <v>19.925000000000001</v>
      </c>
      <c r="H30" s="11">
        <f t="shared" si="2"/>
        <v>9.9625000000000004</v>
      </c>
    </row>
    <row r="31" spans="1:8" x14ac:dyDescent="0.25">
      <c r="A31" s="1" t="s">
        <v>415</v>
      </c>
      <c r="B31" s="1" t="s">
        <v>405</v>
      </c>
      <c r="C31" s="2" t="s">
        <v>43</v>
      </c>
      <c r="D31" s="18">
        <v>12</v>
      </c>
      <c r="E31" s="3">
        <v>963</v>
      </c>
      <c r="F31" s="11">
        <f t="shared" si="0"/>
        <v>26.75</v>
      </c>
      <c r="G31" s="11">
        <f t="shared" si="1"/>
        <v>24.074999999999999</v>
      </c>
      <c r="H31" s="11">
        <f t="shared" si="2"/>
        <v>12.0375</v>
      </c>
    </row>
    <row r="32" spans="1:8" x14ac:dyDescent="0.25">
      <c r="A32" s="1" t="s">
        <v>72</v>
      </c>
      <c r="B32" s="1" t="s">
        <v>24</v>
      </c>
      <c r="C32" s="2" t="s">
        <v>73</v>
      </c>
      <c r="D32" s="18" t="s">
        <v>536</v>
      </c>
      <c r="E32" s="3">
        <v>776</v>
      </c>
      <c r="F32" s="11">
        <f t="shared" si="0"/>
        <v>21.555555555555557</v>
      </c>
      <c r="G32" s="11">
        <f t="shared" si="1"/>
        <v>19.399999999999999</v>
      </c>
      <c r="H32" s="11">
        <f t="shared" si="2"/>
        <v>9.6999999999999993</v>
      </c>
    </row>
    <row r="33" spans="1:8" x14ac:dyDescent="0.25">
      <c r="A33" s="1" t="s">
        <v>71</v>
      </c>
      <c r="B33" s="1" t="s">
        <v>24</v>
      </c>
      <c r="C33" s="2" t="s">
        <v>2</v>
      </c>
      <c r="D33" s="18" t="s">
        <v>537</v>
      </c>
      <c r="E33" s="3">
        <v>607</v>
      </c>
      <c r="F33" s="11">
        <f t="shared" si="0"/>
        <v>16.861111111111111</v>
      </c>
      <c r="G33" s="11">
        <f t="shared" si="1"/>
        <v>15.175000000000001</v>
      </c>
      <c r="H33" s="11">
        <f t="shared" si="2"/>
        <v>7.5875000000000004</v>
      </c>
    </row>
    <row r="34" spans="1:8" x14ac:dyDescent="0.25">
      <c r="A34" s="1" t="s">
        <v>74</v>
      </c>
      <c r="B34" s="1" t="s">
        <v>24</v>
      </c>
      <c r="C34" s="2" t="s">
        <v>32</v>
      </c>
      <c r="D34" s="18">
        <v>15</v>
      </c>
      <c r="E34" s="3">
        <v>590</v>
      </c>
      <c r="F34" s="11">
        <f t="shared" ref="F34:F59" si="3">E34/36</f>
        <v>16.388888888888889</v>
      </c>
      <c r="G34" s="11">
        <f t="shared" ref="G34:G59" si="4">E34/40</f>
        <v>14.75</v>
      </c>
      <c r="H34" s="11">
        <f t="shared" ref="H34:H59" si="5">E34/80</f>
        <v>7.375</v>
      </c>
    </row>
    <row r="35" spans="1:8" x14ac:dyDescent="0.25">
      <c r="A35" s="1" t="s">
        <v>76</v>
      </c>
      <c r="B35" s="1" t="s">
        <v>24</v>
      </c>
      <c r="C35" s="2" t="s">
        <v>29</v>
      </c>
      <c r="D35" s="18">
        <v>24</v>
      </c>
      <c r="E35" s="3">
        <v>806</v>
      </c>
      <c r="F35" s="11">
        <f t="shared" si="3"/>
        <v>22.388888888888889</v>
      </c>
      <c r="G35" s="11">
        <f t="shared" si="4"/>
        <v>20.149999999999999</v>
      </c>
      <c r="H35" s="11">
        <f t="shared" si="5"/>
        <v>10.074999999999999</v>
      </c>
    </row>
    <row r="36" spans="1:8" x14ac:dyDescent="0.25">
      <c r="A36" s="1" t="s">
        <v>75</v>
      </c>
      <c r="B36" s="1" t="s">
        <v>24</v>
      </c>
      <c r="C36" s="2" t="s">
        <v>32</v>
      </c>
      <c r="D36" s="18">
        <v>13</v>
      </c>
      <c r="E36" s="3">
        <v>590</v>
      </c>
      <c r="F36" s="11">
        <f t="shared" si="3"/>
        <v>16.388888888888889</v>
      </c>
      <c r="G36" s="11">
        <f t="shared" si="4"/>
        <v>14.75</v>
      </c>
      <c r="H36" s="11">
        <f t="shared" si="5"/>
        <v>7.375</v>
      </c>
    </row>
    <row r="37" spans="1:8" x14ac:dyDescent="0.25">
      <c r="A37" s="1" t="s">
        <v>297</v>
      </c>
      <c r="B37" s="1" t="s">
        <v>298</v>
      </c>
      <c r="C37" s="2" t="s">
        <v>2</v>
      </c>
      <c r="D37" s="18">
        <v>8</v>
      </c>
      <c r="E37" s="3">
        <v>521</v>
      </c>
      <c r="F37" s="11">
        <f t="shared" si="3"/>
        <v>14.472222222222221</v>
      </c>
      <c r="G37" s="11">
        <f t="shared" si="4"/>
        <v>13.025</v>
      </c>
      <c r="H37" s="11">
        <f t="shared" si="5"/>
        <v>6.5125000000000002</v>
      </c>
    </row>
    <row r="38" spans="1:8" x14ac:dyDescent="0.25">
      <c r="A38" s="1" t="s">
        <v>210</v>
      </c>
      <c r="B38" s="1" t="s">
        <v>24</v>
      </c>
      <c r="C38" s="2" t="s">
        <v>36</v>
      </c>
      <c r="D38" s="18">
        <v>60</v>
      </c>
      <c r="E38" s="3">
        <v>1993</v>
      </c>
      <c r="F38" s="11">
        <f t="shared" si="3"/>
        <v>55.361111111111114</v>
      </c>
      <c r="G38" s="11">
        <f t="shared" si="4"/>
        <v>49.825000000000003</v>
      </c>
      <c r="H38" s="11">
        <f t="shared" si="5"/>
        <v>24.912500000000001</v>
      </c>
    </row>
    <row r="39" spans="1:8" x14ac:dyDescent="0.25">
      <c r="A39" s="1" t="s">
        <v>211</v>
      </c>
      <c r="B39" s="1" t="s">
        <v>24</v>
      </c>
      <c r="C39" s="2" t="s">
        <v>36</v>
      </c>
      <c r="D39" s="19">
        <v>60</v>
      </c>
      <c r="E39" s="3">
        <v>2183</v>
      </c>
      <c r="F39" s="11">
        <f t="shared" si="3"/>
        <v>60.638888888888886</v>
      </c>
      <c r="G39" s="11">
        <f t="shared" si="4"/>
        <v>54.575000000000003</v>
      </c>
      <c r="H39" s="11">
        <f t="shared" si="5"/>
        <v>27.287500000000001</v>
      </c>
    </row>
    <row r="40" spans="1:8" x14ac:dyDescent="0.25">
      <c r="A40" s="1" t="s">
        <v>206</v>
      </c>
      <c r="B40" s="1" t="s">
        <v>24</v>
      </c>
      <c r="C40" s="2" t="s">
        <v>2</v>
      </c>
      <c r="D40" s="18">
        <v>10</v>
      </c>
      <c r="E40" s="3">
        <v>571</v>
      </c>
      <c r="F40" s="11">
        <f t="shared" si="3"/>
        <v>15.861111111111111</v>
      </c>
      <c r="G40" s="11">
        <f t="shared" si="4"/>
        <v>14.275</v>
      </c>
      <c r="H40" s="11">
        <f t="shared" si="5"/>
        <v>7.1375000000000002</v>
      </c>
    </row>
    <row r="41" spans="1:8" x14ac:dyDescent="0.25">
      <c r="A41" s="1" t="s">
        <v>474</v>
      </c>
      <c r="B41" s="1" t="s">
        <v>475</v>
      </c>
      <c r="C41" s="2" t="s">
        <v>2</v>
      </c>
      <c r="D41" s="18">
        <v>10</v>
      </c>
      <c r="E41" s="3">
        <v>1531</v>
      </c>
      <c r="F41" s="11">
        <f t="shared" si="3"/>
        <v>42.527777777777779</v>
      </c>
      <c r="G41" s="11">
        <f t="shared" si="4"/>
        <v>38.274999999999999</v>
      </c>
      <c r="H41" s="11">
        <f t="shared" si="5"/>
        <v>19.137499999999999</v>
      </c>
    </row>
    <row r="42" spans="1:8" x14ac:dyDescent="0.25">
      <c r="A42" s="1" t="s">
        <v>207</v>
      </c>
      <c r="B42" s="1" t="s">
        <v>24</v>
      </c>
      <c r="C42" s="2" t="s">
        <v>2</v>
      </c>
      <c r="D42" s="18">
        <v>10</v>
      </c>
      <c r="E42" s="3">
        <v>570</v>
      </c>
      <c r="F42" s="11">
        <f t="shared" si="3"/>
        <v>15.833333333333334</v>
      </c>
      <c r="G42" s="11">
        <f t="shared" si="4"/>
        <v>14.25</v>
      </c>
      <c r="H42" s="11">
        <f t="shared" si="5"/>
        <v>7.125</v>
      </c>
    </row>
    <row r="43" spans="1:8" x14ac:dyDescent="0.25">
      <c r="A43" s="1" t="s">
        <v>476</v>
      </c>
      <c r="B43" s="1" t="s">
        <v>475</v>
      </c>
      <c r="C43" s="2" t="s">
        <v>2</v>
      </c>
      <c r="D43" s="18">
        <v>10</v>
      </c>
      <c r="E43" s="3">
        <v>1477</v>
      </c>
      <c r="F43" s="11">
        <f t="shared" si="3"/>
        <v>41.027777777777779</v>
      </c>
      <c r="G43" s="11">
        <f t="shared" si="4"/>
        <v>36.924999999999997</v>
      </c>
      <c r="H43" s="11">
        <f t="shared" si="5"/>
        <v>18.462499999999999</v>
      </c>
    </row>
    <row r="44" spans="1:8" x14ac:dyDescent="0.25">
      <c r="A44" s="1" t="s">
        <v>477</v>
      </c>
      <c r="B44" s="1" t="s">
        <v>475</v>
      </c>
      <c r="C44" s="2" t="s">
        <v>70</v>
      </c>
      <c r="D44" s="18">
        <v>6</v>
      </c>
      <c r="E44" s="3">
        <v>411</v>
      </c>
      <c r="F44" s="11">
        <f t="shared" si="3"/>
        <v>11.416666666666666</v>
      </c>
      <c r="G44" s="11">
        <f t="shared" si="4"/>
        <v>10.275</v>
      </c>
      <c r="H44" s="11">
        <f t="shared" si="5"/>
        <v>5.1375000000000002</v>
      </c>
    </row>
    <row r="45" spans="1:8" x14ac:dyDescent="0.25">
      <c r="A45" s="1" t="s">
        <v>478</v>
      </c>
      <c r="B45" s="1" t="s">
        <v>475</v>
      </c>
      <c r="C45" s="2" t="s">
        <v>70</v>
      </c>
      <c r="D45" s="18">
        <v>6</v>
      </c>
      <c r="E45" s="3">
        <v>410</v>
      </c>
      <c r="F45" s="11">
        <f t="shared" si="3"/>
        <v>11.388888888888889</v>
      </c>
      <c r="G45" s="11">
        <f t="shared" si="4"/>
        <v>10.25</v>
      </c>
      <c r="H45" s="11">
        <f t="shared" si="5"/>
        <v>5.125</v>
      </c>
    </row>
    <row r="46" spans="1:8" x14ac:dyDescent="0.25">
      <c r="A46" s="1" t="s">
        <v>208</v>
      </c>
      <c r="B46" s="1" t="s">
        <v>24</v>
      </c>
      <c r="C46" s="2" t="s">
        <v>39</v>
      </c>
      <c r="D46" s="18">
        <v>17</v>
      </c>
      <c r="E46" s="3">
        <v>2302</v>
      </c>
      <c r="F46" s="11">
        <f t="shared" si="3"/>
        <v>63.944444444444443</v>
      </c>
      <c r="G46" s="11">
        <f t="shared" si="4"/>
        <v>57.55</v>
      </c>
      <c r="H46" s="11">
        <f t="shared" si="5"/>
        <v>28.774999999999999</v>
      </c>
    </row>
    <row r="47" spans="1:8" x14ac:dyDescent="0.25">
      <c r="A47" s="1" t="s">
        <v>209</v>
      </c>
      <c r="B47" s="1" t="s">
        <v>24</v>
      </c>
      <c r="C47" s="2" t="s">
        <v>39</v>
      </c>
      <c r="D47" s="18">
        <v>17</v>
      </c>
      <c r="E47" s="3">
        <v>2143</v>
      </c>
      <c r="F47" s="11">
        <f t="shared" si="3"/>
        <v>59.527777777777779</v>
      </c>
      <c r="G47" s="11">
        <f t="shared" si="4"/>
        <v>53.575000000000003</v>
      </c>
      <c r="H47" s="11">
        <f t="shared" si="5"/>
        <v>26.787500000000001</v>
      </c>
    </row>
    <row r="48" spans="1:8" x14ac:dyDescent="0.25">
      <c r="A48" s="1" t="s">
        <v>479</v>
      </c>
      <c r="B48" s="1" t="s">
        <v>480</v>
      </c>
      <c r="C48" s="2" t="s">
        <v>33</v>
      </c>
      <c r="D48" s="18">
        <v>10</v>
      </c>
      <c r="E48" s="3">
        <v>1011</v>
      </c>
      <c r="F48" s="11">
        <f t="shared" si="3"/>
        <v>28.083333333333332</v>
      </c>
      <c r="G48" s="11">
        <f t="shared" si="4"/>
        <v>25.274999999999999</v>
      </c>
      <c r="H48" s="11">
        <f t="shared" si="5"/>
        <v>12.637499999999999</v>
      </c>
    </row>
    <row r="49" spans="1:8" x14ac:dyDescent="0.25">
      <c r="A49" s="1" t="s">
        <v>481</v>
      </c>
      <c r="B49" s="1" t="s">
        <v>480</v>
      </c>
      <c r="C49" s="2" t="s">
        <v>33</v>
      </c>
      <c r="D49" s="18">
        <v>17</v>
      </c>
      <c r="E49" s="3">
        <v>1070</v>
      </c>
      <c r="F49" s="11">
        <f t="shared" si="3"/>
        <v>29.722222222222221</v>
      </c>
      <c r="G49" s="11">
        <f t="shared" si="4"/>
        <v>26.75</v>
      </c>
      <c r="H49" s="11">
        <f t="shared" si="5"/>
        <v>13.375</v>
      </c>
    </row>
    <row r="50" spans="1:8" x14ac:dyDescent="0.25">
      <c r="A50" s="4" t="s">
        <v>482</v>
      </c>
      <c r="B50" s="1" t="s">
        <v>480</v>
      </c>
      <c r="C50" s="2" t="s">
        <v>33</v>
      </c>
      <c r="D50" s="18">
        <v>17</v>
      </c>
      <c r="E50" s="3">
        <v>1072</v>
      </c>
      <c r="F50" s="11">
        <f t="shared" si="3"/>
        <v>29.777777777777779</v>
      </c>
      <c r="G50" s="11">
        <f t="shared" si="4"/>
        <v>26.8</v>
      </c>
      <c r="H50" s="11">
        <f t="shared" si="5"/>
        <v>13.4</v>
      </c>
    </row>
    <row r="51" spans="1:8" x14ac:dyDescent="0.25">
      <c r="A51" s="7" t="s">
        <v>527</v>
      </c>
      <c r="B51" s="1" t="s">
        <v>504</v>
      </c>
      <c r="C51" s="2">
        <v>50</v>
      </c>
      <c r="D51" s="18">
        <v>18</v>
      </c>
      <c r="E51" s="3">
        <v>2557</v>
      </c>
      <c r="F51" s="11">
        <f t="shared" si="3"/>
        <v>71.027777777777771</v>
      </c>
      <c r="G51" s="11">
        <f t="shared" si="4"/>
        <v>63.924999999999997</v>
      </c>
      <c r="H51" s="11">
        <f t="shared" si="5"/>
        <v>31.962499999999999</v>
      </c>
    </row>
    <row r="52" spans="1:8" x14ac:dyDescent="0.25">
      <c r="A52" s="4" t="s">
        <v>18</v>
      </c>
      <c r="B52" s="1" t="s">
        <v>4</v>
      </c>
      <c r="C52" s="2" t="s">
        <v>19</v>
      </c>
      <c r="D52" s="18">
        <v>49</v>
      </c>
      <c r="E52" s="3">
        <v>2448</v>
      </c>
      <c r="F52" s="11">
        <f t="shared" si="3"/>
        <v>68</v>
      </c>
      <c r="G52" s="11">
        <f t="shared" si="4"/>
        <v>61.2</v>
      </c>
      <c r="H52" s="11">
        <f t="shared" si="5"/>
        <v>30.6</v>
      </c>
    </row>
    <row r="53" spans="1:8" x14ac:dyDescent="0.25">
      <c r="A53" s="4" t="s">
        <v>336</v>
      </c>
      <c r="B53" s="1" t="s">
        <v>320</v>
      </c>
      <c r="C53" s="2" t="s">
        <v>2</v>
      </c>
      <c r="D53" s="18">
        <v>10</v>
      </c>
      <c r="E53" s="3">
        <v>851</v>
      </c>
      <c r="F53" s="11">
        <f t="shared" si="3"/>
        <v>23.638888888888889</v>
      </c>
      <c r="G53" s="11">
        <f t="shared" si="4"/>
        <v>21.274999999999999</v>
      </c>
      <c r="H53" s="11">
        <f t="shared" si="5"/>
        <v>10.637499999999999</v>
      </c>
    </row>
    <row r="54" spans="1:8" x14ac:dyDescent="0.25">
      <c r="A54" s="4" t="s">
        <v>224</v>
      </c>
      <c r="B54" s="1" t="s">
        <v>24</v>
      </c>
      <c r="C54" s="2" t="s">
        <v>37</v>
      </c>
      <c r="D54" s="18">
        <v>24</v>
      </c>
      <c r="E54" s="3">
        <v>813</v>
      </c>
      <c r="F54" s="11">
        <f t="shared" si="3"/>
        <v>22.583333333333332</v>
      </c>
      <c r="G54" s="11">
        <f t="shared" si="4"/>
        <v>20.324999999999999</v>
      </c>
      <c r="H54" s="11">
        <f t="shared" si="5"/>
        <v>10.1625</v>
      </c>
    </row>
    <row r="55" spans="1:8" x14ac:dyDescent="0.25">
      <c r="A55" s="4" t="s">
        <v>226</v>
      </c>
      <c r="B55" s="1" t="s">
        <v>24</v>
      </c>
      <c r="C55" s="2" t="s">
        <v>29</v>
      </c>
      <c r="D55" s="18">
        <v>32</v>
      </c>
      <c r="E55" s="3">
        <v>1049</v>
      </c>
      <c r="F55" s="11">
        <f t="shared" si="3"/>
        <v>29.138888888888889</v>
      </c>
      <c r="G55" s="11">
        <f t="shared" si="4"/>
        <v>26.225000000000001</v>
      </c>
      <c r="H55" s="11">
        <f t="shared" si="5"/>
        <v>13.112500000000001</v>
      </c>
    </row>
    <row r="56" spans="1:8" x14ac:dyDescent="0.25">
      <c r="A56" s="4" t="s">
        <v>225</v>
      </c>
      <c r="B56" s="1" t="s">
        <v>24</v>
      </c>
      <c r="C56" s="2" t="s">
        <v>27</v>
      </c>
      <c r="D56" s="18">
        <v>24</v>
      </c>
      <c r="E56" s="3">
        <v>944</v>
      </c>
      <c r="F56" s="11">
        <f t="shared" si="3"/>
        <v>26.222222222222221</v>
      </c>
      <c r="G56" s="11">
        <f t="shared" si="4"/>
        <v>23.6</v>
      </c>
      <c r="H56" s="11">
        <f t="shared" si="5"/>
        <v>11.8</v>
      </c>
    </row>
    <row r="57" spans="1:8" x14ac:dyDescent="0.25">
      <c r="A57" s="4" t="s">
        <v>227</v>
      </c>
      <c r="B57" s="1" t="s">
        <v>24</v>
      </c>
      <c r="C57" s="2" t="s">
        <v>22</v>
      </c>
      <c r="D57" s="18">
        <v>24</v>
      </c>
      <c r="E57" s="3">
        <v>1159</v>
      </c>
      <c r="F57" s="11">
        <f t="shared" si="3"/>
        <v>32.194444444444443</v>
      </c>
      <c r="G57" s="11">
        <f t="shared" si="4"/>
        <v>28.975000000000001</v>
      </c>
      <c r="H57" s="11">
        <f t="shared" si="5"/>
        <v>14.487500000000001</v>
      </c>
    </row>
    <row r="58" spans="1:8" x14ac:dyDescent="0.25">
      <c r="A58" s="7" t="s">
        <v>529</v>
      </c>
      <c r="B58" s="1" t="s">
        <v>514</v>
      </c>
      <c r="C58" s="2">
        <v>50</v>
      </c>
      <c r="D58" s="18">
        <v>43</v>
      </c>
      <c r="E58" s="3">
        <v>2640</v>
      </c>
      <c r="F58" s="11">
        <f t="shared" si="3"/>
        <v>73.333333333333329</v>
      </c>
      <c r="G58" s="11">
        <f t="shared" si="4"/>
        <v>66</v>
      </c>
      <c r="H58" s="11">
        <f t="shared" si="5"/>
        <v>33</v>
      </c>
    </row>
    <row r="59" spans="1:8" x14ac:dyDescent="0.25">
      <c r="A59" s="1" t="s">
        <v>337</v>
      </c>
      <c r="B59" s="1" t="s">
        <v>320</v>
      </c>
      <c r="C59" s="2" t="s">
        <v>54</v>
      </c>
      <c r="D59" s="18">
        <v>34</v>
      </c>
      <c r="E59" s="3">
        <v>2570</v>
      </c>
      <c r="F59" s="11">
        <f t="shared" si="3"/>
        <v>71.388888888888886</v>
      </c>
      <c r="G59" s="11">
        <f t="shared" si="4"/>
        <v>64.25</v>
      </c>
      <c r="H59" s="11">
        <f t="shared" si="5"/>
        <v>32.125</v>
      </c>
    </row>
    <row r="60" spans="1:8" x14ac:dyDescent="0.25">
      <c r="A60" s="8"/>
      <c r="B60" s="8"/>
      <c r="C60" s="9"/>
      <c r="D60" s="9"/>
      <c r="E60" s="10"/>
      <c r="F60" s="13"/>
      <c r="G60" s="13"/>
      <c r="H60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7.42578125" bestFit="1" customWidth="1"/>
    <col min="2" max="2" width="20.85546875" bestFit="1" customWidth="1"/>
    <col min="3" max="3" width="15.7109375" bestFit="1" customWidth="1"/>
    <col min="4" max="4" width="15.7109375" customWidth="1"/>
    <col min="6" max="6" width="21.28515625" customWidth="1"/>
    <col min="7" max="8" width="15.42578125" bestFit="1" customWidth="1"/>
  </cols>
  <sheetData>
    <row r="1" spans="1:8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8" x14ac:dyDescent="0.25">
      <c r="A2" s="1" t="s">
        <v>16</v>
      </c>
      <c r="B2" s="1" t="s">
        <v>4</v>
      </c>
      <c r="C2" s="2" t="s">
        <v>17</v>
      </c>
      <c r="D2" s="18">
        <v>50</v>
      </c>
      <c r="E2" s="2">
        <v>4884</v>
      </c>
      <c r="F2" s="11">
        <f t="shared" ref="F2:F29" si="0">E2/36</f>
        <v>135.66666666666666</v>
      </c>
      <c r="G2" s="11">
        <f t="shared" ref="G2:G29" si="1">E2/40</f>
        <v>122.1</v>
      </c>
      <c r="H2" s="11">
        <f t="shared" ref="H2:H29" si="2">E2/80</f>
        <v>61.05</v>
      </c>
    </row>
    <row r="3" spans="1:8" x14ac:dyDescent="0.25">
      <c r="A3" s="1" t="s">
        <v>111</v>
      </c>
      <c r="B3" s="1" t="s">
        <v>24</v>
      </c>
      <c r="C3" s="2" t="s">
        <v>33</v>
      </c>
      <c r="D3" s="18">
        <v>17</v>
      </c>
      <c r="E3" s="3">
        <v>863</v>
      </c>
      <c r="F3" s="11">
        <f t="shared" si="0"/>
        <v>23.972222222222221</v>
      </c>
      <c r="G3" s="11">
        <f t="shared" si="1"/>
        <v>21.574999999999999</v>
      </c>
      <c r="H3" s="11">
        <f t="shared" si="2"/>
        <v>10.7875</v>
      </c>
    </row>
    <row r="4" spans="1:8" x14ac:dyDescent="0.25">
      <c r="A4" s="1" t="s">
        <v>117</v>
      </c>
      <c r="B4" s="1" t="s">
        <v>24</v>
      </c>
      <c r="C4" s="2" t="s">
        <v>83</v>
      </c>
      <c r="D4" s="18">
        <v>22</v>
      </c>
      <c r="E4" s="3">
        <v>860</v>
      </c>
      <c r="F4" s="11">
        <f t="shared" si="0"/>
        <v>23.888888888888889</v>
      </c>
      <c r="G4" s="11">
        <f t="shared" si="1"/>
        <v>21.5</v>
      </c>
      <c r="H4" s="11">
        <f t="shared" si="2"/>
        <v>10.75</v>
      </c>
    </row>
    <row r="5" spans="1:8" x14ac:dyDescent="0.25">
      <c r="A5" s="1" t="s">
        <v>118</v>
      </c>
      <c r="B5" s="1" t="s">
        <v>24</v>
      </c>
      <c r="C5" s="2" t="s">
        <v>83</v>
      </c>
      <c r="D5" s="18">
        <v>22</v>
      </c>
      <c r="E5" s="3">
        <v>863</v>
      </c>
      <c r="F5" s="11">
        <f t="shared" si="0"/>
        <v>23.972222222222221</v>
      </c>
      <c r="G5" s="11">
        <f t="shared" si="1"/>
        <v>21.574999999999999</v>
      </c>
      <c r="H5" s="11">
        <f t="shared" si="2"/>
        <v>10.7875</v>
      </c>
    </row>
    <row r="6" spans="1:8" x14ac:dyDescent="0.25">
      <c r="A6" s="1" t="s">
        <v>119</v>
      </c>
      <c r="B6" s="1" t="s">
        <v>24</v>
      </c>
      <c r="C6" s="2" t="s">
        <v>83</v>
      </c>
      <c r="D6" s="18">
        <v>22</v>
      </c>
      <c r="E6" s="3">
        <v>863</v>
      </c>
      <c r="F6" s="11">
        <f t="shared" si="0"/>
        <v>23.972222222222221</v>
      </c>
      <c r="G6" s="11">
        <f t="shared" si="1"/>
        <v>21.574999999999999</v>
      </c>
      <c r="H6" s="11">
        <f t="shared" si="2"/>
        <v>10.7875</v>
      </c>
    </row>
    <row r="7" spans="1:8" x14ac:dyDescent="0.25">
      <c r="A7" s="1" t="s">
        <v>120</v>
      </c>
      <c r="B7" s="1" t="s">
        <v>24</v>
      </c>
      <c r="C7" s="2" t="s">
        <v>83</v>
      </c>
      <c r="D7" s="18">
        <v>22</v>
      </c>
      <c r="E7" s="3">
        <v>866</v>
      </c>
      <c r="F7" s="11">
        <f t="shared" si="0"/>
        <v>24.055555555555557</v>
      </c>
      <c r="G7" s="11">
        <f t="shared" si="1"/>
        <v>21.65</v>
      </c>
      <c r="H7" s="11">
        <f t="shared" si="2"/>
        <v>10.824999999999999</v>
      </c>
    </row>
    <row r="8" spans="1:8" x14ac:dyDescent="0.25">
      <c r="A8" s="1" t="s">
        <v>409</v>
      </c>
      <c r="B8" s="1" t="s">
        <v>405</v>
      </c>
      <c r="C8" s="2" t="s">
        <v>25</v>
      </c>
      <c r="D8" s="42">
        <v>20</v>
      </c>
      <c r="E8" s="3">
        <v>1743</v>
      </c>
      <c r="F8" s="11">
        <f t="shared" si="0"/>
        <v>48.416666666666664</v>
      </c>
      <c r="G8" s="11">
        <f t="shared" si="1"/>
        <v>43.575000000000003</v>
      </c>
      <c r="H8" s="11">
        <f t="shared" si="2"/>
        <v>21.787500000000001</v>
      </c>
    </row>
    <row r="9" spans="1:8" x14ac:dyDescent="0.25">
      <c r="A9" s="1" t="s">
        <v>408</v>
      </c>
      <c r="B9" s="1" t="s">
        <v>405</v>
      </c>
      <c r="C9" s="2" t="s">
        <v>33</v>
      </c>
      <c r="D9" s="42">
        <v>17</v>
      </c>
      <c r="E9" s="3">
        <v>862</v>
      </c>
      <c r="F9" s="11">
        <f t="shared" si="0"/>
        <v>23.944444444444443</v>
      </c>
      <c r="G9" s="11">
        <f t="shared" si="1"/>
        <v>21.55</v>
      </c>
      <c r="H9" s="11">
        <f t="shared" si="2"/>
        <v>10.775</v>
      </c>
    </row>
    <row r="10" spans="1:8" x14ac:dyDescent="0.25">
      <c r="A10" s="1" t="s">
        <v>133</v>
      </c>
      <c r="B10" s="1" t="s">
        <v>24</v>
      </c>
      <c r="C10" s="2" t="s">
        <v>22</v>
      </c>
      <c r="D10" s="18">
        <v>24</v>
      </c>
      <c r="E10" s="3">
        <v>1043</v>
      </c>
      <c r="F10" s="11">
        <f t="shared" si="0"/>
        <v>28.972222222222221</v>
      </c>
      <c r="G10" s="11">
        <f t="shared" si="1"/>
        <v>26.074999999999999</v>
      </c>
      <c r="H10" s="11">
        <f t="shared" si="2"/>
        <v>13.0375</v>
      </c>
    </row>
    <row r="11" spans="1:8" x14ac:dyDescent="0.25">
      <c r="A11" s="1" t="s">
        <v>126</v>
      </c>
      <c r="B11" s="1" t="s">
        <v>24</v>
      </c>
      <c r="C11" s="2" t="s">
        <v>29</v>
      </c>
      <c r="D11" s="18">
        <v>19</v>
      </c>
      <c r="E11" s="3">
        <v>868</v>
      </c>
      <c r="F11" s="11">
        <f t="shared" si="0"/>
        <v>24.111111111111111</v>
      </c>
      <c r="G11" s="11">
        <f t="shared" si="1"/>
        <v>21.7</v>
      </c>
      <c r="H11" s="11">
        <f t="shared" si="2"/>
        <v>10.85</v>
      </c>
    </row>
    <row r="12" spans="1:8" x14ac:dyDescent="0.25">
      <c r="A12" s="1" t="s">
        <v>127</v>
      </c>
      <c r="B12" s="1" t="s">
        <v>24</v>
      </c>
      <c r="C12" s="2" t="s">
        <v>29</v>
      </c>
      <c r="D12" s="18">
        <v>24</v>
      </c>
      <c r="E12" s="3">
        <v>864</v>
      </c>
      <c r="F12" s="11">
        <f t="shared" si="0"/>
        <v>24</v>
      </c>
      <c r="G12" s="11">
        <f t="shared" si="1"/>
        <v>21.6</v>
      </c>
      <c r="H12" s="11">
        <f t="shared" si="2"/>
        <v>10.8</v>
      </c>
    </row>
    <row r="13" spans="1:8" x14ac:dyDescent="0.25">
      <c r="A13" s="1" t="s">
        <v>112</v>
      </c>
      <c r="B13" s="1" t="s">
        <v>24</v>
      </c>
      <c r="C13" s="2" t="s">
        <v>25</v>
      </c>
      <c r="D13" s="18">
        <v>22</v>
      </c>
      <c r="E13" s="3">
        <v>767</v>
      </c>
      <c r="F13" s="11">
        <f t="shared" si="0"/>
        <v>21.305555555555557</v>
      </c>
      <c r="G13" s="11">
        <f t="shared" si="1"/>
        <v>19.175000000000001</v>
      </c>
      <c r="H13" s="11">
        <f t="shared" si="2"/>
        <v>9.5875000000000004</v>
      </c>
    </row>
    <row r="14" spans="1:8" x14ac:dyDescent="0.25">
      <c r="A14" s="1" t="s">
        <v>134</v>
      </c>
      <c r="B14" s="1" t="s">
        <v>24</v>
      </c>
      <c r="C14" s="2" t="s">
        <v>22</v>
      </c>
      <c r="D14" s="18">
        <v>30</v>
      </c>
      <c r="E14" s="3">
        <v>1104</v>
      </c>
      <c r="F14" s="11">
        <f t="shared" si="0"/>
        <v>30.666666666666668</v>
      </c>
      <c r="G14" s="11">
        <f t="shared" si="1"/>
        <v>27.6</v>
      </c>
      <c r="H14" s="11">
        <f t="shared" si="2"/>
        <v>13.8</v>
      </c>
    </row>
    <row r="15" spans="1:8" x14ac:dyDescent="0.25">
      <c r="A15" s="1" t="s">
        <v>128</v>
      </c>
      <c r="B15" s="1" t="s">
        <v>24</v>
      </c>
      <c r="C15" s="2" t="s">
        <v>29</v>
      </c>
      <c r="D15" s="18">
        <v>24</v>
      </c>
      <c r="E15" s="3">
        <v>862</v>
      </c>
      <c r="F15" s="11">
        <f t="shared" si="0"/>
        <v>23.944444444444443</v>
      </c>
      <c r="G15" s="11">
        <f t="shared" si="1"/>
        <v>21.55</v>
      </c>
      <c r="H15" s="11">
        <f t="shared" si="2"/>
        <v>10.775</v>
      </c>
    </row>
    <row r="16" spans="1:8" x14ac:dyDescent="0.25">
      <c r="A16" s="4" t="s">
        <v>140</v>
      </c>
      <c r="B16" s="1" t="s">
        <v>24</v>
      </c>
      <c r="C16" s="2" t="s">
        <v>35</v>
      </c>
      <c r="D16" s="18">
        <v>30</v>
      </c>
      <c r="E16" s="3">
        <v>1104</v>
      </c>
      <c r="F16" s="11">
        <f t="shared" si="0"/>
        <v>30.666666666666668</v>
      </c>
      <c r="G16" s="11">
        <f t="shared" si="1"/>
        <v>27.6</v>
      </c>
      <c r="H16" s="11">
        <f t="shared" si="2"/>
        <v>13.8</v>
      </c>
    </row>
    <row r="17" spans="1:8" x14ac:dyDescent="0.25">
      <c r="A17" s="4" t="s">
        <v>129</v>
      </c>
      <c r="B17" s="1" t="s">
        <v>24</v>
      </c>
      <c r="C17" s="2" t="s">
        <v>29</v>
      </c>
      <c r="D17" s="18">
        <v>24</v>
      </c>
      <c r="E17" s="3">
        <v>861</v>
      </c>
      <c r="F17" s="11">
        <f t="shared" si="0"/>
        <v>23.916666666666668</v>
      </c>
      <c r="G17" s="11">
        <f t="shared" si="1"/>
        <v>21.524999999999999</v>
      </c>
      <c r="H17" s="11">
        <f t="shared" si="2"/>
        <v>10.762499999999999</v>
      </c>
    </row>
    <row r="18" spans="1:8" x14ac:dyDescent="0.25">
      <c r="A18" s="7" t="s">
        <v>525</v>
      </c>
      <c r="B18" s="1" t="s">
        <v>295</v>
      </c>
      <c r="C18" s="2">
        <v>22</v>
      </c>
      <c r="D18" s="18">
        <v>16</v>
      </c>
      <c r="E18" s="3">
        <v>569</v>
      </c>
      <c r="F18" s="11">
        <f t="shared" si="0"/>
        <v>15.805555555555555</v>
      </c>
      <c r="G18" s="11">
        <f t="shared" si="1"/>
        <v>14.225</v>
      </c>
      <c r="H18" s="11">
        <f t="shared" si="2"/>
        <v>7.1124999999999998</v>
      </c>
    </row>
    <row r="19" spans="1:8" x14ac:dyDescent="0.25">
      <c r="A19" s="4" t="s">
        <v>130</v>
      </c>
      <c r="B19" s="1" t="s">
        <v>24</v>
      </c>
      <c r="C19" s="2" t="s">
        <v>29</v>
      </c>
      <c r="D19" s="18">
        <v>24</v>
      </c>
      <c r="E19" s="3">
        <v>871</v>
      </c>
      <c r="F19" s="11">
        <f t="shared" si="0"/>
        <v>24.194444444444443</v>
      </c>
      <c r="G19" s="11">
        <f t="shared" si="1"/>
        <v>21.774999999999999</v>
      </c>
      <c r="H19" s="11">
        <f t="shared" si="2"/>
        <v>10.887499999999999</v>
      </c>
    </row>
    <row r="20" spans="1:8" x14ac:dyDescent="0.25">
      <c r="A20" s="4" t="s">
        <v>131</v>
      </c>
      <c r="B20" s="1" t="s">
        <v>24</v>
      </c>
      <c r="C20" s="2" t="s">
        <v>29</v>
      </c>
      <c r="D20" s="18">
        <v>22</v>
      </c>
      <c r="E20" s="3">
        <v>870</v>
      </c>
      <c r="F20" s="11">
        <f t="shared" si="0"/>
        <v>24.166666666666668</v>
      </c>
      <c r="G20" s="11">
        <f t="shared" si="1"/>
        <v>21.75</v>
      </c>
      <c r="H20" s="11">
        <f t="shared" si="2"/>
        <v>10.875</v>
      </c>
    </row>
    <row r="21" spans="1:8" x14ac:dyDescent="0.25">
      <c r="A21" s="4" t="s">
        <v>113</v>
      </c>
      <c r="B21" s="1" t="s">
        <v>24</v>
      </c>
      <c r="C21" s="2" t="s">
        <v>25</v>
      </c>
      <c r="D21" s="18">
        <v>23</v>
      </c>
      <c r="E21" s="3">
        <v>872</v>
      </c>
      <c r="F21" s="11">
        <f t="shared" si="0"/>
        <v>24.222222222222221</v>
      </c>
      <c r="G21" s="11">
        <f t="shared" si="1"/>
        <v>21.8</v>
      </c>
      <c r="H21" s="11">
        <f t="shared" si="2"/>
        <v>10.9</v>
      </c>
    </row>
    <row r="22" spans="1:8" x14ac:dyDescent="0.25">
      <c r="A22" s="7" t="s">
        <v>296</v>
      </c>
      <c r="B22" s="1" t="s">
        <v>295</v>
      </c>
      <c r="C22" s="2">
        <v>20</v>
      </c>
      <c r="D22" s="42">
        <v>17</v>
      </c>
      <c r="E22" s="3">
        <v>1041</v>
      </c>
      <c r="F22" s="11">
        <f t="shared" si="0"/>
        <v>28.916666666666668</v>
      </c>
      <c r="G22" s="11">
        <f t="shared" si="1"/>
        <v>26.024999999999999</v>
      </c>
      <c r="H22" s="11">
        <f t="shared" si="2"/>
        <v>13.012499999999999</v>
      </c>
    </row>
    <row r="23" spans="1:8" x14ac:dyDescent="0.25">
      <c r="A23" s="4" t="s">
        <v>334</v>
      </c>
      <c r="B23" s="1" t="s">
        <v>320</v>
      </c>
      <c r="C23" s="2" t="s">
        <v>33</v>
      </c>
      <c r="D23" s="18">
        <v>25</v>
      </c>
      <c r="E23" s="3">
        <v>903</v>
      </c>
      <c r="F23" s="11">
        <f t="shared" si="0"/>
        <v>25.083333333333332</v>
      </c>
      <c r="G23" s="11">
        <f t="shared" si="1"/>
        <v>22.574999999999999</v>
      </c>
      <c r="H23" s="11">
        <f t="shared" si="2"/>
        <v>11.2875</v>
      </c>
    </row>
    <row r="24" spans="1:8" x14ac:dyDescent="0.25">
      <c r="A24" s="5" t="s">
        <v>142</v>
      </c>
      <c r="B24" s="1" t="s">
        <v>24</v>
      </c>
      <c r="C24" s="2" t="s">
        <v>143</v>
      </c>
      <c r="D24" s="18">
        <v>42</v>
      </c>
      <c r="E24" s="3">
        <v>1737</v>
      </c>
      <c r="F24" s="11">
        <f t="shared" si="0"/>
        <v>48.25</v>
      </c>
      <c r="G24" s="11">
        <f t="shared" si="1"/>
        <v>43.424999999999997</v>
      </c>
      <c r="H24" s="11">
        <f t="shared" si="2"/>
        <v>21.712499999999999</v>
      </c>
    </row>
    <row r="25" spans="1:8" x14ac:dyDescent="0.25">
      <c r="A25" s="1" t="s">
        <v>135</v>
      </c>
      <c r="B25" s="1" t="s">
        <v>24</v>
      </c>
      <c r="C25" s="2" t="s">
        <v>136</v>
      </c>
      <c r="D25" s="18">
        <v>18</v>
      </c>
      <c r="E25" s="3">
        <v>863</v>
      </c>
      <c r="F25" s="11">
        <f t="shared" si="0"/>
        <v>23.972222222222221</v>
      </c>
      <c r="G25" s="11">
        <f t="shared" si="1"/>
        <v>21.574999999999999</v>
      </c>
      <c r="H25" s="11">
        <f t="shared" si="2"/>
        <v>10.7875</v>
      </c>
    </row>
    <row r="26" spans="1:8" x14ac:dyDescent="0.25">
      <c r="A26" s="1" t="s">
        <v>114</v>
      </c>
      <c r="B26" s="1" t="s">
        <v>24</v>
      </c>
      <c r="C26" s="2" t="s">
        <v>115</v>
      </c>
      <c r="D26" s="18">
        <v>18</v>
      </c>
      <c r="E26" s="3">
        <v>863</v>
      </c>
      <c r="F26" s="11">
        <f t="shared" si="0"/>
        <v>23.972222222222221</v>
      </c>
      <c r="G26" s="11">
        <f t="shared" si="1"/>
        <v>21.574999999999999</v>
      </c>
      <c r="H26" s="11">
        <f t="shared" si="2"/>
        <v>10.7875</v>
      </c>
    </row>
    <row r="27" spans="1:8" x14ac:dyDescent="0.25">
      <c r="A27" s="1" t="s">
        <v>141</v>
      </c>
      <c r="B27" s="1" t="s">
        <v>24</v>
      </c>
      <c r="C27" s="2" t="s">
        <v>35</v>
      </c>
      <c r="D27" s="42">
        <v>31</v>
      </c>
      <c r="E27" s="3">
        <v>1164</v>
      </c>
      <c r="F27" s="11">
        <f t="shared" si="0"/>
        <v>32.333333333333336</v>
      </c>
      <c r="G27" s="11">
        <f t="shared" si="1"/>
        <v>29.1</v>
      </c>
      <c r="H27" s="11">
        <f t="shared" si="2"/>
        <v>14.55</v>
      </c>
    </row>
    <row r="28" spans="1:8" x14ac:dyDescent="0.25">
      <c r="A28" s="1" t="s">
        <v>418</v>
      </c>
      <c r="B28" s="1" t="s">
        <v>405</v>
      </c>
      <c r="C28" s="2" t="s">
        <v>34</v>
      </c>
      <c r="D28" s="42">
        <v>33</v>
      </c>
      <c r="E28" s="3">
        <v>1748</v>
      </c>
      <c r="F28" s="11">
        <f t="shared" si="0"/>
        <v>48.555555555555557</v>
      </c>
      <c r="G28" s="11">
        <f t="shared" si="1"/>
        <v>43.7</v>
      </c>
      <c r="H28" s="11">
        <f t="shared" si="2"/>
        <v>21.85</v>
      </c>
    </row>
    <row r="29" spans="1:8" x14ac:dyDescent="0.25">
      <c r="A29" s="1" t="s">
        <v>132</v>
      </c>
      <c r="B29" s="1" t="s">
        <v>24</v>
      </c>
      <c r="C29" s="2" t="s">
        <v>29</v>
      </c>
      <c r="D29" s="42">
        <v>22</v>
      </c>
      <c r="E29" s="3">
        <v>872</v>
      </c>
      <c r="F29" s="11">
        <f t="shared" si="0"/>
        <v>24.222222222222221</v>
      </c>
      <c r="G29" s="11">
        <f t="shared" si="1"/>
        <v>21.8</v>
      </c>
      <c r="H29" s="11">
        <f t="shared" si="2"/>
        <v>10.9</v>
      </c>
    </row>
    <row r="30" spans="1:8" x14ac:dyDescent="0.25">
      <c r="D30" s="10"/>
    </row>
    <row r="31" spans="1:8" x14ac:dyDescent="0.25">
      <c r="D31" s="20"/>
    </row>
    <row r="32" spans="1:8" x14ac:dyDescent="0.25">
      <c r="D32" s="10"/>
    </row>
    <row r="33" spans="4:4" x14ac:dyDescent="0.25">
      <c r="D3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7.42578125" bestFit="1" customWidth="1"/>
    <col min="2" max="2" width="20.85546875" bestFit="1" customWidth="1"/>
    <col min="3" max="3" width="15.7109375" bestFit="1" customWidth="1"/>
    <col min="4" max="4" width="15.7109375" customWidth="1"/>
    <col min="6" max="6" width="18.140625" bestFit="1" customWidth="1"/>
    <col min="7" max="8" width="15.42578125" bestFit="1" customWidth="1"/>
  </cols>
  <sheetData>
    <row r="1" spans="1:8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8" x14ac:dyDescent="0.25">
      <c r="A2" s="1" t="s">
        <v>435</v>
      </c>
      <c r="B2" s="1" t="s">
        <v>405</v>
      </c>
      <c r="C2" s="2" t="s">
        <v>232</v>
      </c>
      <c r="D2" s="18">
        <v>16</v>
      </c>
      <c r="E2" s="3">
        <v>715</v>
      </c>
      <c r="F2" s="11">
        <f t="shared" ref="F2:F33" si="0">E2/36</f>
        <v>19.861111111111111</v>
      </c>
      <c r="G2" s="11">
        <f t="shared" ref="G2:G33" si="1">E2/40</f>
        <v>17.875</v>
      </c>
      <c r="H2" s="11">
        <f t="shared" ref="H2:H33" si="2">E2/80</f>
        <v>8.9375</v>
      </c>
    </row>
    <row r="3" spans="1:8" x14ac:dyDescent="0.25">
      <c r="A3" s="1" t="s">
        <v>234</v>
      </c>
      <c r="B3" s="1" t="s">
        <v>24</v>
      </c>
      <c r="C3" s="2" t="s">
        <v>73</v>
      </c>
      <c r="D3" s="18">
        <v>16</v>
      </c>
      <c r="E3" s="3">
        <v>686</v>
      </c>
      <c r="F3" s="11">
        <f t="shared" si="0"/>
        <v>19.055555555555557</v>
      </c>
      <c r="G3" s="11">
        <f t="shared" si="1"/>
        <v>17.149999999999999</v>
      </c>
      <c r="H3" s="11">
        <f t="shared" si="2"/>
        <v>8.5749999999999993</v>
      </c>
    </row>
    <row r="4" spans="1:8" x14ac:dyDescent="0.25">
      <c r="A4" s="1" t="s">
        <v>410</v>
      </c>
      <c r="B4" s="1" t="s">
        <v>405</v>
      </c>
      <c r="C4" s="2" t="s">
        <v>288</v>
      </c>
      <c r="D4" s="18">
        <v>18</v>
      </c>
      <c r="E4" s="3">
        <v>732</v>
      </c>
      <c r="F4" s="11">
        <f t="shared" si="0"/>
        <v>20.333333333333332</v>
      </c>
      <c r="G4" s="11">
        <f t="shared" si="1"/>
        <v>18.3</v>
      </c>
      <c r="H4" s="11">
        <f t="shared" si="2"/>
        <v>9.15</v>
      </c>
    </row>
    <row r="5" spans="1:8" x14ac:dyDescent="0.25">
      <c r="A5" s="1" t="s">
        <v>262</v>
      </c>
      <c r="B5" s="1" t="s">
        <v>24</v>
      </c>
      <c r="C5" s="2" t="s">
        <v>232</v>
      </c>
      <c r="D5" s="18">
        <v>9</v>
      </c>
      <c r="E5" s="3">
        <v>438</v>
      </c>
      <c r="F5" s="11">
        <f t="shared" si="0"/>
        <v>12.166666666666666</v>
      </c>
      <c r="G5" s="11">
        <f t="shared" si="1"/>
        <v>10.95</v>
      </c>
      <c r="H5" s="11">
        <f t="shared" si="2"/>
        <v>5.4749999999999996</v>
      </c>
    </row>
    <row r="6" spans="1:8" x14ac:dyDescent="0.25">
      <c r="A6" s="1" t="s">
        <v>231</v>
      </c>
      <c r="B6" s="1" t="s">
        <v>24</v>
      </c>
      <c r="C6" s="2" t="s">
        <v>232</v>
      </c>
      <c r="D6" s="18">
        <v>10</v>
      </c>
      <c r="E6" s="3">
        <v>471</v>
      </c>
      <c r="F6" s="11">
        <f t="shared" si="0"/>
        <v>13.083333333333334</v>
      </c>
      <c r="G6" s="11">
        <f t="shared" si="1"/>
        <v>11.775</v>
      </c>
      <c r="H6" s="11">
        <f t="shared" si="2"/>
        <v>5.8875000000000002</v>
      </c>
    </row>
    <row r="7" spans="1:8" x14ac:dyDescent="0.25">
      <c r="A7" s="1" t="s">
        <v>233</v>
      </c>
      <c r="B7" s="1" t="s">
        <v>24</v>
      </c>
      <c r="C7" s="2" t="s">
        <v>232</v>
      </c>
      <c r="D7" s="18">
        <v>13</v>
      </c>
      <c r="E7" s="3">
        <v>501</v>
      </c>
      <c r="F7" s="11">
        <f t="shared" si="0"/>
        <v>13.916666666666666</v>
      </c>
      <c r="G7" s="11">
        <f t="shared" si="1"/>
        <v>12.525</v>
      </c>
      <c r="H7" s="11">
        <f t="shared" si="2"/>
        <v>6.2625000000000002</v>
      </c>
    </row>
    <row r="8" spans="1:8" x14ac:dyDescent="0.25">
      <c r="A8" s="1" t="s">
        <v>339</v>
      </c>
      <c r="B8" s="1" t="s">
        <v>320</v>
      </c>
      <c r="C8" s="2" t="s">
        <v>2</v>
      </c>
      <c r="D8" s="18">
        <v>10</v>
      </c>
      <c r="E8" s="3">
        <v>558</v>
      </c>
      <c r="F8" s="11">
        <f t="shared" si="0"/>
        <v>15.5</v>
      </c>
      <c r="G8" s="11">
        <f t="shared" si="1"/>
        <v>13.95</v>
      </c>
      <c r="H8" s="11">
        <f t="shared" si="2"/>
        <v>6.9749999999999996</v>
      </c>
    </row>
    <row r="9" spans="1:8" x14ac:dyDescent="0.25">
      <c r="A9" s="1" t="s">
        <v>338</v>
      </c>
      <c r="B9" s="1" t="s">
        <v>320</v>
      </c>
      <c r="C9" s="2" t="s">
        <v>28</v>
      </c>
      <c r="D9" s="18">
        <v>8</v>
      </c>
      <c r="E9" s="3">
        <v>318</v>
      </c>
      <c r="F9" s="11">
        <f t="shared" si="0"/>
        <v>8.8333333333333339</v>
      </c>
      <c r="G9" s="11">
        <f t="shared" si="1"/>
        <v>7.95</v>
      </c>
      <c r="H9" s="11">
        <f t="shared" si="2"/>
        <v>3.9750000000000001</v>
      </c>
    </row>
    <row r="10" spans="1:8" x14ac:dyDescent="0.25">
      <c r="A10" s="1" t="s">
        <v>425</v>
      </c>
      <c r="B10" s="1" t="s">
        <v>405</v>
      </c>
      <c r="C10" s="2" t="s">
        <v>59</v>
      </c>
      <c r="D10" s="19">
        <v>22</v>
      </c>
      <c r="E10" s="3">
        <v>850</v>
      </c>
      <c r="F10" s="11">
        <f t="shared" si="0"/>
        <v>23.611111111111111</v>
      </c>
      <c r="G10" s="11">
        <f t="shared" si="1"/>
        <v>21.25</v>
      </c>
      <c r="H10" s="11">
        <f t="shared" si="2"/>
        <v>10.625</v>
      </c>
    </row>
    <row r="11" spans="1:8" x14ac:dyDescent="0.25">
      <c r="A11" s="1" t="s">
        <v>313</v>
      </c>
      <c r="B11" s="1" t="s">
        <v>305</v>
      </c>
      <c r="C11" s="2" t="s">
        <v>59</v>
      </c>
      <c r="D11" s="18">
        <v>8</v>
      </c>
      <c r="E11" s="3">
        <v>680</v>
      </c>
      <c r="F11" s="11">
        <f t="shared" si="0"/>
        <v>18.888888888888889</v>
      </c>
      <c r="G11" s="11">
        <f t="shared" si="1"/>
        <v>17</v>
      </c>
      <c r="H11" s="11">
        <f t="shared" si="2"/>
        <v>8.5</v>
      </c>
    </row>
    <row r="12" spans="1:8" x14ac:dyDescent="0.25">
      <c r="A12" s="1" t="s">
        <v>412</v>
      </c>
      <c r="B12" s="1" t="s">
        <v>405</v>
      </c>
      <c r="C12" s="2" t="s">
        <v>232</v>
      </c>
      <c r="D12" s="18">
        <v>16</v>
      </c>
      <c r="E12" s="3">
        <v>628</v>
      </c>
      <c r="F12" s="11">
        <f t="shared" si="0"/>
        <v>17.444444444444443</v>
      </c>
      <c r="G12" s="11">
        <f t="shared" si="1"/>
        <v>15.7</v>
      </c>
      <c r="H12" s="11">
        <f t="shared" si="2"/>
        <v>7.85</v>
      </c>
    </row>
    <row r="13" spans="1:8" x14ac:dyDescent="0.25">
      <c r="A13" s="1" t="s">
        <v>235</v>
      </c>
      <c r="B13" s="1" t="s">
        <v>24</v>
      </c>
      <c r="C13" s="2" t="s">
        <v>73</v>
      </c>
      <c r="D13" s="18">
        <v>14</v>
      </c>
      <c r="E13" s="3">
        <v>628</v>
      </c>
      <c r="F13" s="11">
        <f t="shared" si="0"/>
        <v>17.444444444444443</v>
      </c>
      <c r="G13" s="11">
        <f t="shared" si="1"/>
        <v>15.7</v>
      </c>
      <c r="H13" s="11">
        <f t="shared" si="2"/>
        <v>7.85</v>
      </c>
    </row>
    <row r="14" spans="1:8" x14ac:dyDescent="0.25">
      <c r="A14" s="1" t="s">
        <v>236</v>
      </c>
      <c r="B14" s="1" t="s">
        <v>24</v>
      </c>
      <c r="C14" s="2" t="s">
        <v>73</v>
      </c>
      <c r="D14" s="18">
        <v>16</v>
      </c>
      <c r="E14" s="3">
        <v>707</v>
      </c>
      <c r="F14" s="11">
        <f t="shared" si="0"/>
        <v>19.638888888888889</v>
      </c>
      <c r="G14" s="11">
        <f t="shared" si="1"/>
        <v>17.675000000000001</v>
      </c>
      <c r="H14" s="11">
        <f t="shared" si="2"/>
        <v>8.8375000000000004</v>
      </c>
    </row>
    <row r="15" spans="1:8" x14ac:dyDescent="0.25">
      <c r="A15" s="1" t="s">
        <v>237</v>
      </c>
      <c r="B15" s="1" t="s">
        <v>24</v>
      </c>
      <c r="C15" s="2" t="s">
        <v>73</v>
      </c>
      <c r="D15" s="18">
        <v>16</v>
      </c>
      <c r="E15" s="3">
        <v>733</v>
      </c>
      <c r="F15" s="11">
        <f t="shared" si="0"/>
        <v>20.361111111111111</v>
      </c>
      <c r="G15" s="11">
        <f t="shared" si="1"/>
        <v>18.324999999999999</v>
      </c>
      <c r="H15" s="11">
        <f t="shared" si="2"/>
        <v>9.1624999999999996</v>
      </c>
    </row>
    <row r="16" spans="1:8" x14ac:dyDescent="0.25">
      <c r="A16" s="1" t="s">
        <v>423</v>
      </c>
      <c r="B16" s="1" t="s">
        <v>405</v>
      </c>
      <c r="C16" s="2" t="s">
        <v>424</v>
      </c>
      <c r="D16" s="19">
        <v>18</v>
      </c>
      <c r="E16" s="3">
        <v>778</v>
      </c>
      <c r="F16" s="11">
        <f t="shared" si="0"/>
        <v>21.611111111111111</v>
      </c>
      <c r="G16" s="11">
        <f t="shared" si="1"/>
        <v>19.45</v>
      </c>
      <c r="H16" s="11">
        <f t="shared" si="2"/>
        <v>9.7249999999999996</v>
      </c>
    </row>
    <row r="17" spans="1:8" x14ac:dyDescent="0.25">
      <c r="A17" s="1" t="s">
        <v>241</v>
      </c>
      <c r="B17" s="1" t="s">
        <v>24</v>
      </c>
      <c r="C17" s="2" t="s">
        <v>83</v>
      </c>
      <c r="D17" s="18">
        <v>17</v>
      </c>
      <c r="E17" s="3">
        <v>680</v>
      </c>
      <c r="F17" s="11">
        <f t="shared" si="0"/>
        <v>18.888888888888889</v>
      </c>
      <c r="G17" s="11">
        <f t="shared" si="1"/>
        <v>17</v>
      </c>
      <c r="H17" s="11">
        <f t="shared" si="2"/>
        <v>8.5</v>
      </c>
    </row>
    <row r="18" spans="1:8" x14ac:dyDescent="0.25">
      <c r="A18" s="1" t="s">
        <v>242</v>
      </c>
      <c r="B18" s="1" t="s">
        <v>24</v>
      </c>
      <c r="C18" s="2" t="s">
        <v>83</v>
      </c>
      <c r="D18" s="18">
        <v>17</v>
      </c>
      <c r="E18" s="3">
        <v>661</v>
      </c>
      <c r="F18" s="11">
        <f t="shared" si="0"/>
        <v>18.361111111111111</v>
      </c>
      <c r="G18" s="11">
        <f t="shared" si="1"/>
        <v>16.524999999999999</v>
      </c>
      <c r="H18" s="11">
        <f t="shared" si="2"/>
        <v>8.2624999999999993</v>
      </c>
    </row>
    <row r="19" spans="1:8" x14ac:dyDescent="0.25">
      <c r="A19" s="1" t="s">
        <v>247</v>
      </c>
      <c r="B19" s="1" t="s">
        <v>24</v>
      </c>
      <c r="C19" s="2" t="s">
        <v>29</v>
      </c>
      <c r="D19" s="18">
        <v>20</v>
      </c>
      <c r="E19" s="3">
        <v>1079</v>
      </c>
      <c r="F19" s="11">
        <f t="shared" si="0"/>
        <v>29.972222222222221</v>
      </c>
      <c r="G19" s="11">
        <f t="shared" si="1"/>
        <v>26.975000000000001</v>
      </c>
      <c r="H19" s="11">
        <f t="shared" si="2"/>
        <v>13.487500000000001</v>
      </c>
    </row>
    <row r="20" spans="1:8" x14ac:dyDescent="0.25">
      <c r="A20" s="1" t="s">
        <v>243</v>
      </c>
      <c r="B20" s="1" t="s">
        <v>24</v>
      </c>
      <c r="C20" s="2" t="s">
        <v>83</v>
      </c>
      <c r="D20" s="18">
        <v>18</v>
      </c>
      <c r="E20" s="3">
        <v>736</v>
      </c>
      <c r="F20" s="11">
        <f t="shared" si="0"/>
        <v>20.444444444444443</v>
      </c>
      <c r="G20" s="11">
        <f t="shared" si="1"/>
        <v>18.399999999999999</v>
      </c>
      <c r="H20" s="11">
        <f t="shared" si="2"/>
        <v>9.1999999999999993</v>
      </c>
    </row>
    <row r="21" spans="1:8" x14ac:dyDescent="0.25">
      <c r="A21" s="1" t="s">
        <v>244</v>
      </c>
      <c r="B21" s="1" t="s">
        <v>24</v>
      </c>
      <c r="C21" s="2" t="s">
        <v>83</v>
      </c>
      <c r="D21" s="18">
        <v>17</v>
      </c>
      <c r="E21" s="3">
        <v>685</v>
      </c>
      <c r="F21" s="11">
        <f t="shared" si="0"/>
        <v>19.027777777777779</v>
      </c>
      <c r="G21" s="11">
        <f t="shared" si="1"/>
        <v>17.125</v>
      </c>
      <c r="H21" s="11">
        <f t="shared" si="2"/>
        <v>8.5625</v>
      </c>
    </row>
    <row r="22" spans="1:8" x14ac:dyDescent="0.25">
      <c r="A22" s="1" t="s">
        <v>245</v>
      </c>
      <c r="B22" s="1" t="s">
        <v>24</v>
      </c>
      <c r="C22" s="2" t="s">
        <v>83</v>
      </c>
      <c r="D22" s="18">
        <v>18</v>
      </c>
      <c r="E22" s="3">
        <v>650</v>
      </c>
      <c r="F22" s="11">
        <f t="shared" si="0"/>
        <v>18.055555555555557</v>
      </c>
      <c r="G22" s="11">
        <f t="shared" si="1"/>
        <v>16.25</v>
      </c>
      <c r="H22" s="11">
        <f t="shared" si="2"/>
        <v>8.125</v>
      </c>
    </row>
    <row r="23" spans="1:8" x14ac:dyDescent="0.25">
      <c r="A23" s="1" t="s">
        <v>246</v>
      </c>
      <c r="B23" s="1" t="s">
        <v>24</v>
      </c>
      <c r="C23" s="2" t="s">
        <v>83</v>
      </c>
      <c r="D23" s="18">
        <v>16</v>
      </c>
      <c r="E23" s="3">
        <v>628</v>
      </c>
      <c r="F23" s="11">
        <f t="shared" si="0"/>
        <v>17.444444444444443</v>
      </c>
      <c r="G23" s="11">
        <f t="shared" si="1"/>
        <v>15.7</v>
      </c>
      <c r="H23" s="11">
        <f t="shared" si="2"/>
        <v>7.85</v>
      </c>
    </row>
    <row r="24" spans="1:8" x14ac:dyDescent="0.25">
      <c r="A24" s="1" t="s">
        <v>238</v>
      </c>
      <c r="B24" s="1" t="s">
        <v>24</v>
      </c>
      <c r="C24" s="2" t="s">
        <v>59</v>
      </c>
      <c r="D24" s="18">
        <v>16</v>
      </c>
      <c r="E24" s="3">
        <v>599</v>
      </c>
      <c r="F24" s="11">
        <f t="shared" si="0"/>
        <v>16.638888888888889</v>
      </c>
      <c r="G24" s="11">
        <f t="shared" si="1"/>
        <v>14.975</v>
      </c>
      <c r="H24" s="11">
        <f t="shared" si="2"/>
        <v>7.4874999999999998</v>
      </c>
    </row>
    <row r="25" spans="1:8" x14ac:dyDescent="0.25">
      <c r="A25" s="1" t="s">
        <v>239</v>
      </c>
      <c r="B25" s="1" t="s">
        <v>24</v>
      </c>
      <c r="C25" s="2" t="s">
        <v>83</v>
      </c>
      <c r="D25" s="18">
        <v>17</v>
      </c>
      <c r="E25" s="3">
        <v>673</v>
      </c>
      <c r="F25" s="11">
        <f t="shared" si="0"/>
        <v>18.694444444444443</v>
      </c>
      <c r="G25" s="11">
        <f t="shared" si="1"/>
        <v>16.824999999999999</v>
      </c>
      <c r="H25" s="11">
        <f t="shared" si="2"/>
        <v>8.4124999999999996</v>
      </c>
    </row>
    <row r="26" spans="1:8" x14ac:dyDescent="0.25">
      <c r="A26" s="1" t="s">
        <v>240</v>
      </c>
      <c r="B26" s="1" t="s">
        <v>24</v>
      </c>
      <c r="C26" s="2" t="s">
        <v>83</v>
      </c>
      <c r="D26" s="18">
        <v>18</v>
      </c>
      <c r="E26" s="3">
        <v>741</v>
      </c>
      <c r="F26" s="11">
        <f t="shared" si="0"/>
        <v>20.583333333333332</v>
      </c>
      <c r="G26" s="11">
        <f t="shared" si="1"/>
        <v>18.524999999999999</v>
      </c>
      <c r="H26" s="11">
        <f t="shared" si="2"/>
        <v>9.2624999999999993</v>
      </c>
    </row>
    <row r="27" spans="1:8" x14ac:dyDescent="0.25">
      <c r="A27" s="1" t="s">
        <v>257</v>
      </c>
      <c r="B27" s="1" t="s">
        <v>24</v>
      </c>
      <c r="C27" s="2" t="s">
        <v>258</v>
      </c>
      <c r="D27" s="18">
        <v>25</v>
      </c>
      <c r="E27" s="3">
        <v>984</v>
      </c>
      <c r="F27" s="11">
        <f t="shared" si="0"/>
        <v>27.333333333333332</v>
      </c>
      <c r="G27" s="11">
        <f t="shared" si="1"/>
        <v>24.6</v>
      </c>
      <c r="H27" s="11">
        <f t="shared" si="2"/>
        <v>12.3</v>
      </c>
    </row>
    <row r="28" spans="1:8" x14ac:dyDescent="0.25">
      <c r="A28" s="1" t="s">
        <v>259</v>
      </c>
      <c r="B28" s="1" t="s">
        <v>24</v>
      </c>
      <c r="C28" s="2" t="s">
        <v>115</v>
      </c>
      <c r="D28" s="18">
        <v>12</v>
      </c>
      <c r="E28" s="3">
        <v>676</v>
      </c>
      <c r="F28" s="11">
        <f t="shared" si="0"/>
        <v>18.777777777777779</v>
      </c>
      <c r="G28" s="11">
        <f t="shared" si="1"/>
        <v>16.899999999999999</v>
      </c>
      <c r="H28" s="11">
        <f t="shared" si="2"/>
        <v>8.4499999999999993</v>
      </c>
    </row>
    <row r="29" spans="1:8" x14ac:dyDescent="0.25">
      <c r="A29" s="1" t="s">
        <v>250</v>
      </c>
      <c r="B29" s="1" t="s">
        <v>24</v>
      </c>
      <c r="C29" s="2" t="s">
        <v>27</v>
      </c>
      <c r="D29" s="18">
        <v>12</v>
      </c>
      <c r="E29" s="3">
        <v>682</v>
      </c>
      <c r="F29" s="11">
        <f t="shared" si="0"/>
        <v>18.944444444444443</v>
      </c>
      <c r="G29" s="11">
        <f t="shared" si="1"/>
        <v>17.05</v>
      </c>
      <c r="H29" s="11">
        <f t="shared" si="2"/>
        <v>8.5250000000000004</v>
      </c>
    </row>
    <row r="30" spans="1:8" x14ac:dyDescent="0.25">
      <c r="A30" s="1" t="s">
        <v>251</v>
      </c>
      <c r="B30" s="1" t="s">
        <v>24</v>
      </c>
      <c r="C30" s="2" t="s">
        <v>27</v>
      </c>
      <c r="D30" s="18">
        <v>10</v>
      </c>
      <c r="E30" s="3">
        <v>668</v>
      </c>
      <c r="F30" s="11">
        <f t="shared" si="0"/>
        <v>18.555555555555557</v>
      </c>
      <c r="G30" s="11">
        <f t="shared" si="1"/>
        <v>16.7</v>
      </c>
      <c r="H30" s="11">
        <f t="shared" si="2"/>
        <v>8.35</v>
      </c>
    </row>
    <row r="31" spans="1:8" x14ac:dyDescent="0.25">
      <c r="A31" s="1" t="s">
        <v>248</v>
      </c>
      <c r="B31" s="1" t="s">
        <v>24</v>
      </c>
      <c r="C31" s="2" t="s">
        <v>22</v>
      </c>
      <c r="D31" s="18">
        <v>16</v>
      </c>
      <c r="E31" s="3">
        <v>675</v>
      </c>
      <c r="F31" s="11">
        <f t="shared" si="0"/>
        <v>18.75</v>
      </c>
      <c r="G31" s="11">
        <f t="shared" si="1"/>
        <v>16.875</v>
      </c>
      <c r="H31" s="11">
        <f t="shared" si="2"/>
        <v>8.4375</v>
      </c>
    </row>
    <row r="32" spans="1:8" x14ac:dyDescent="0.25">
      <c r="A32" s="1" t="s">
        <v>255</v>
      </c>
      <c r="B32" s="1" t="s">
        <v>24</v>
      </c>
      <c r="C32" s="2" t="s">
        <v>256</v>
      </c>
      <c r="D32" s="18">
        <v>15</v>
      </c>
      <c r="E32" s="3">
        <v>736</v>
      </c>
      <c r="F32" s="11">
        <f t="shared" si="0"/>
        <v>20.444444444444443</v>
      </c>
      <c r="G32" s="11">
        <f t="shared" si="1"/>
        <v>18.399999999999999</v>
      </c>
      <c r="H32" s="11">
        <f t="shared" si="2"/>
        <v>9.1999999999999993</v>
      </c>
    </row>
    <row r="33" spans="1:8" x14ac:dyDescent="0.25">
      <c r="A33" s="1" t="s">
        <v>252</v>
      </c>
      <c r="B33" s="1" t="s">
        <v>24</v>
      </c>
      <c r="C33" s="2" t="s">
        <v>136</v>
      </c>
      <c r="D33" s="18">
        <v>15</v>
      </c>
      <c r="E33" s="3">
        <v>712</v>
      </c>
      <c r="F33" s="11">
        <f t="shared" si="0"/>
        <v>19.777777777777779</v>
      </c>
      <c r="G33" s="11">
        <f t="shared" si="1"/>
        <v>17.8</v>
      </c>
      <c r="H33" s="11">
        <f t="shared" si="2"/>
        <v>8.9</v>
      </c>
    </row>
    <row r="34" spans="1:8" x14ac:dyDescent="0.25">
      <c r="A34" s="1" t="s">
        <v>249</v>
      </c>
      <c r="B34" s="1" t="s">
        <v>24</v>
      </c>
      <c r="C34" s="2" t="s">
        <v>83</v>
      </c>
      <c r="D34" s="18">
        <v>12</v>
      </c>
      <c r="E34" s="3">
        <v>564</v>
      </c>
      <c r="F34" s="11">
        <f t="shared" ref="F34:F65" si="3">E34/36</f>
        <v>15.666666666666666</v>
      </c>
      <c r="G34" s="11">
        <f t="shared" ref="G34:G65" si="4">E34/40</f>
        <v>14.1</v>
      </c>
      <c r="H34" s="11">
        <f t="shared" ref="H34:H65" si="5">E34/80</f>
        <v>7.05</v>
      </c>
    </row>
    <row r="35" spans="1:8" x14ac:dyDescent="0.25">
      <c r="A35" s="1" t="s">
        <v>253</v>
      </c>
      <c r="B35" s="1" t="s">
        <v>24</v>
      </c>
      <c r="C35" s="2" t="s">
        <v>254</v>
      </c>
      <c r="D35" s="18">
        <v>14</v>
      </c>
      <c r="E35" s="3">
        <v>741</v>
      </c>
      <c r="F35" s="11">
        <f t="shared" si="3"/>
        <v>20.583333333333332</v>
      </c>
      <c r="G35" s="11">
        <f t="shared" si="4"/>
        <v>18.524999999999999</v>
      </c>
      <c r="H35" s="11">
        <f t="shared" si="5"/>
        <v>9.2624999999999993</v>
      </c>
    </row>
    <row r="36" spans="1:8" x14ac:dyDescent="0.25">
      <c r="A36" s="1" t="s">
        <v>411</v>
      </c>
      <c r="B36" s="1" t="s">
        <v>405</v>
      </c>
      <c r="C36" s="2" t="s">
        <v>70</v>
      </c>
      <c r="D36" s="18">
        <v>4</v>
      </c>
      <c r="E36" s="3">
        <v>313</v>
      </c>
      <c r="F36" s="11">
        <f t="shared" si="3"/>
        <v>8.6944444444444446</v>
      </c>
      <c r="G36" s="11">
        <f t="shared" si="4"/>
        <v>7.8250000000000002</v>
      </c>
      <c r="H36" s="11">
        <f t="shared" si="5"/>
        <v>3.9125000000000001</v>
      </c>
    </row>
    <row r="37" spans="1:8" x14ac:dyDescent="0.25">
      <c r="A37" s="1" t="s">
        <v>260</v>
      </c>
      <c r="B37" s="1" t="s">
        <v>24</v>
      </c>
      <c r="C37" s="2" t="s">
        <v>167</v>
      </c>
      <c r="D37" s="18">
        <v>4</v>
      </c>
      <c r="E37" s="3">
        <v>432</v>
      </c>
      <c r="F37" s="11">
        <f t="shared" si="3"/>
        <v>12</v>
      </c>
      <c r="G37" s="11">
        <f t="shared" si="4"/>
        <v>10.8</v>
      </c>
      <c r="H37" s="11">
        <f t="shared" si="5"/>
        <v>5.4</v>
      </c>
    </row>
    <row r="38" spans="1:8" x14ac:dyDescent="0.25">
      <c r="A38" s="7" t="s">
        <v>510</v>
      </c>
      <c r="B38" s="5" t="s">
        <v>509</v>
      </c>
      <c r="C38" s="2">
        <v>15</v>
      </c>
      <c r="D38" s="18">
        <v>13</v>
      </c>
      <c r="E38" s="3">
        <v>479</v>
      </c>
      <c r="F38" s="11">
        <f t="shared" si="3"/>
        <v>13.305555555555555</v>
      </c>
      <c r="G38" s="11">
        <f t="shared" si="4"/>
        <v>11.975</v>
      </c>
      <c r="H38" s="11">
        <f t="shared" si="5"/>
        <v>5.9874999999999998</v>
      </c>
    </row>
    <row r="39" spans="1:8" x14ac:dyDescent="0.25">
      <c r="A39" s="4" t="s">
        <v>103</v>
      </c>
      <c r="B39" s="1" t="s">
        <v>24</v>
      </c>
      <c r="C39" s="2" t="s">
        <v>37</v>
      </c>
      <c r="D39" s="18">
        <v>22</v>
      </c>
      <c r="E39" s="3">
        <v>782</v>
      </c>
      <c r="F39" s="11">
        <f t="shared" si="3"/>
        <v>21.722222222222221</v>
      </c>
      <c r="G39" s="11">
        <f t="shared" si="4"/>
        <v>19.55</v>
      </c>
      <c r="H39" s="11">
        <f t="shared" si="5"/>
        <v>9.7750000000000004</v>
      </c>
    </row>
    <row r="40" spans="1:8" x14ac:dyDescent="0.25">
      <c r="A40" s="4" t="s">
        <v>230</v>
      </c>
      <c r="B40" s="1" t="s">
        <v>24</v>
      </c>
      <c r="C40" s="2" t="s">
        <v>33</v>
      </c>
      <c r="D40" s="18">
        <v>20</v>
      </c>
      <c r="E40" s="3">
        <v>703</v>
      </c>
      <c r="F40" s="11">
        <f t="shared" si="3"/>
        <v>19.527777777777779</v>
      </c>
      <c r="G40" s="11">
        <f t="shared" si="4"/>
        <v>17.574999999999999</v>
      </c>
      <c r="H40" s="11">
        <f t="shared" si="5"/>
        <v>8.7874999999999996</v>
      </c>
    </row>
    <row r="41" spans="1:8" x14ac:dyDescent="0.25">
      <c r="A41" s="4" t="s">
        <v>261</v>
      </c>
      <c r="B41" s="1" t="s">
        <v>24</v>
      </c>
      <c r="C41" s="2" t="s">
        <v>229</v>
      </c>
      <c r="D41" s="18">
        <v>20</v>
      </c>
      <c r="E41" s="3">
        <v>1110</v>
      </c>
      <c r="F41" s="11">
        <f t="shared" si="3"/>
        <v>30.833333333333332</v>
      </c>
      <c r="G41" s="11">
        <f t="shared" si="4"/>
        <v>27.75</v>
      </c>
      <c r="H41" s="11">
        <f t="shared" si="5"/>
        <v>13.875</v>
      </c>
    </row>
    <row r="42" spans="1:8" x14ac:dyDescent="0.25">
      <c r="A42" s="4" t="s">
        <v>94</v>
      </c>
      <c r="B42" s="1" t="s">
        <v>24</v>
      </c>
      <c r="C42" s="2" t="s">
        <v>33</v>
      </c>
      <c r="D42" s="18">
        <v>15</v>
      </c>
      <c r="E42" s="3">
        <v>539</v>
      </c>
      <c r="F42" s="11">
        <f t="shared" si="3"/>
        <v>14.972222222222221</v>
      </c>
      <c r="G42" s="11">
        <f t="shared" si="4"/>
        <v>13.475</v>
      </c>
      <c r="H42" s="11">
        <f t="shared" si="5"/>
        <v>6.7374999999999998</v>
      </c>
    </row>
    <row r="43" spans="1:8" x14ac:dyDescent="0.25">
      <c r="A43" s="7" t="s">
        <v>522</v>
      </c>
      <c r="B43" s="5" t="s">
        <v>512</v>
      </c>
      <c r="C43" s="2">
        <v>18</v>
      </c>
      <c r="D43" s="18">
        <v>18</v>
      </c>
      <c r="E43" s="3">
        <v>1900</v>
      </c>
      <c r="F43" s="11">
        <f t="shared" si="3"/>
        <v>52.777777777777779</v>
      </c>
      <c r="G43" s="11">
        <f t="shared" si="4"/>
        <v>47.5</v>
      </c>
      <c r="H43" s="11">
        <f t="shared" si="5"/>
        <v>23.75</v>
      </c>
    </row>
    <row r="44" spans="1:8" x14ac:dyDescent="0.25">
      <c r="A44" s="4" t="s">
        <v>228</v>
      </c>
      <c r="B44" s="1" t="s">
        <v>24</v>
      </c>
      <c r="C44" s="2" t="s">
        <v>229</v>
      </c>
      <c r="D44" s="18">
        <v>20</v>
      </c>
      <c r="E44" s="3">
        <v>1110</v>
      </c>
      <c r="F44" s="11">
        <f t="shared" si="3"/>
        <v>30.833333333333332</v>
      </c>
      <c r="G44" s="11">
        <f t="shared" si="4"/>
        <v>27.75</v>
      </c>
      <c r="H44" s="11">
        <f t="shared" si="5"/>
        <v>13.875</v>
      </c>
    </row>
    <row r="45" spans="1:8" x14ac:dyDescent="0.25">
      <c r="A45" s="7" t="s">
        <v>513</v>
      </c>
      <c r="B45" s="1" t="s">
        <v>512</v>
      </c>
      <c r="C45" s="2">
        <v>20</v>
      </c>
      <c r="D45" s="18">
        <v>10</v>
      </c>
      <c r="E45" s="3">
        <v>684</v>
      </c>
      <c r="F45" s="11">
        <f t="shared" si="3"/>
        <v>19</v>
      </c>
      <c r="G45" s="11">
        <f t="shared" si="4"/>
        <v>17.100000000000001</v>
      </c>
      <c r="H45" s="11">
        <f t="shared" si="5"/>
        <v>8.5500000000000007</v>
      </c>
    </row>
    <row r="46" spans="1:8" x14ac:dyDescent="0.25">
      <c r="A46" s="7" t="s">
        <v>507</v>
      </c>
      <c r="B46" s="1" t="s">
        <v>505</v>
      </c>
      <c r="C46" s="2">
        <v>167</v>
      </c>
      <c r="D46" s="18">
        <v>12</v>
      </c>
      <c r="E46" s="3">
        <v>365</v>
      </c>
      <c r="F46" s="11">
        <f t="shared" si="3"/>
        <v>10.138888888888889</v>
      </c>
      <c r="G46" s="11">
        <f t="shared" si="4"/>
        <v>9.125</v>
      </c>
      <c r="H46" s="11">
        <f t="shared" si="5"/>
        <v>4.5625</v>
      </c>
    </row>
    <row r="47" spans="1:8" x14ac:dyDescent="0.25">
      <c r="A47" s="4" t="s">
        <v>20</v>
      </c>
      <c r="B47" s="1" t="s">
        <v>4</v>
      </c>
      <c r="C47" s="2" t="s">
        <v>21</v>
      </c>
      <c r="D47" s="18">
        <v>43</v>
      </c>
      <c r="E47" s="2">
        <v>2750</v>
      </c>
      <c r="F47" s="11">
        <f t="shared" si="3"/>
        <v>76.388888888888886</v>
      </c>
      <c r="G47" s="11">
        <f t="shared" si="4"/>
        <v>68.75</v>
      </c>
      <c r="H47" s="11">
        <f t="shared" si="5"/>
        <v>34.375</v>
      </c>
    </row>
    <row r="48" spans="1:8" x14ac:dyDescent="0.25">
      <c r="A48" s="4" t="s">
        <v>108</v>
      </c>
      <c r="B48" s="1" t="s">
        <v>24</v>
      </c>
      <c r="C48" s="2" t="s">
        <v>109</v>
      </c>
      <c r="D48" s="18">
        <v>21</v>
      </c>
      <c r="E48" s="3">
        <v>1174</v>
      </c>
      <c r="F48" s="11">
        <f t="shared" si="3"/>
        <v>32.611111111111114</v>
      </c>
      <c r="G48" s="11">
        <f t="shared" si="4"/>
        <v>29.35</v>
      </c>
      <c r="H48" s="11">
        <f t="shared" si="5"/>
        <v>14.675000000000001</v>
      </c>
    </row>
    <row r="49" spans="1:8" x14ac:dyDescent="0.25">
      <c r="A49" s="7" t="s">
        <v>516</v>
      </c>
      <c r="B49" s="1" t="s">
        <v>515</v>
      </c>
      <c r="C49" s="2">
        <v>298</v>
      </c>
      <c r="D49" s="18">
        <v>20</v>
      </c>
      <c r="E49" s="3">
        <v>2650</v>
      </c>
      <c r="F49" s="11">
        <f t="shared" si="3"/>
        <v>73.611111111111114</v>
      </c>
      <c r="G49" s="11">
        <f t="shared" si="4"/>
        <v>66.25</v>
      </c>
      <c r="H49" s="11">
        <f t="shared" si="5"/>
        <v>33.125</v>
      </c>
    </row>
    <row r="50" spans="1:8" x14ac:dyDescent="0.25">
      <c r="A50" s="5" t="s">
        <v>523</v>
      </c>
      <c r="B50" s="5" t="s">
        <v>295</v>
      </c>
      <c r="C50" s="2" t="s">
        <v>2</v>
      </c>
      <c r="D50" s="18">
        <v>15</v>
      </c>
      <c r="E50" s="3">
        <v>647</v>
      </c>
      <c r="F50" s="11">
        <f t="shared" si="3"/>
        <v>17.972222222222221</v>
      </c>
      <c r="G50" s="11">
        <f t="shared" si="4"/>
        <v>16.175000000000001</v>
      </c>
      <c r="H50" s="11">
        <f t="shared" si="5"/>
        <v>8.0875000000000004</v>
      </c>
    </row>
    <row r="51" spans="1:8" x14ac:dyDescent="0.25">
      <c r="A51" s="1" t="s">
        <v>95</v>
      </c>
      <c r="B51" s="1" t="s">
        <v>24</v>
      </c>
      <c r="C51" s="2" t="s">
        <v>33</v>
      </c>
      <c r="D51" s="18">
        <v>19</v>
      </c>
      <c r="E51" s="3">
        <v>679</v>
      </c>
      <c r="F51" s="11">
        <f t="shared" si="3"/>
        <v>18.861111111111111</v>
      </c>
      <c r="G51" s="11">
        <f t="shared" si="4"/>
        <v>16.975000000000001</v>
      </c>
      <c r="H51" s="11">
        <f t="shared" si="5"/>
        <v>8.4875000000000007</v>
      </c>
    </row>
    <row r="52" spans="1:8" x14ac:dyDescent="0.25">
      <c r="A52" s="1" t="s">
        <v>96</v>
      </c>
      <c r="B52" s="1" t="s">
        <v>24</v>
      </c>
      <c r="C52" s="2" t="s">
        <v>33</v>
      </c>
      <c r="D52" s="18">
        <v>19</v>
      </c>
      <c r="E52" s="3">
        <v>678</v>
      </c>
      <c r="F52" s="11">
        <f t="shared" si="3"/>
        <v>18.833333333333332</v>
      </c>
      <c r="G52" s="11">
        <f t="shared" si="4"/>
        <v>16.95</v>
      </c>
      <c r="H52" s="11">
        <f t="shared" si="5"/>
        <v>8.4749999999999996</v>
      </c>
    </row>
    <row r="53" spans="1:8" x14ac:dyDescent="0.25">
      <c r="A53" s="1" t="s">
        <v>97</v>
      </c>
      <c r="B53" s="1" t="s">
        <v>24</v>
      </c>
      <c r="C53" s="2" t="s">
        <v>33</v>
      </c>
      <c r="D53" s="18">
        <v>20</v>
      </c>
      <c r="E53" s="3">
        <v>729</v>
      </c>
      <c r="F53" s="11">
        <f t="shared" si="3"/>
        <v>20.25</v>
      </c>
      <c r="G53" s="11">
        <f t="shared" si="4"/>
        <v>18.225000000000001</v>
      </c>
      <c r="H53" s="11">
        <f t="shared" si="5"/>
        <v>9.1125000000000007</v>
      </c>
    </row>
    <row r="54" spans="1:8" x14ac:dyDescent="0.25">
      <c r="A54" s="1" t="s">
        <v>106</v>
      </c>
      <c r="B54" s="1" t="s">
        <v>24</v>
      </c>
      <c r="C54" s="2" t="s">
        <v>27</v>
      </c>
      <c r="D54" s="18">
        <v>16</v>
      </c>
      <c r="E54" s="3">
        <v>765</v>
      </c>
      <c r="F54" s="11">
        <f t="shared" si="3"/>
        <v>21.25</v>
      </c>
      <c r="G54" s="11">
        <f t="shared" si="4"/>
        <v>19.125</v>
      </c>
      <c r="H54" s="11">
        <f t="shared" si="5"/>
        <v>9.5625</v>
      </c>
    </row>
    <row r="55" spans="1:8" x14ac:dyDescent="0.25">
      <c r="A55" s="7" t="s">
        <v>511</v>
      </c>
      <c r="B55" s="1" t="s">
        <v>509</v>
      </c>
      <c r="C55" s="2">
        <v>25</v>
      </c>
      <c r="D55" s="18">
        <v>10</v>
      </c>
      <c r="E55" s="3">
        <v>664</v>
      </c>
      <c r="F55" s="11">
        <f t="shared" si="3"/>
        <v>18.444444444444443</v>
      </c>
      <c r="G55" s="11">
        <f t="shared" si="4"/>
        <v>16.600000000000001</v>
      </c>
      <c r="H55" s="11">
        <f t="shared" si="5"/>
        <v>8.3000000000000007</v>
      </c>
    </row>
    <row r="56" spans="1:8" x14ac:dyDescent="0.25">
      <c r="A56" s="4" t="s">
        <v>107</v>
      </c>
      <c r="B56" s="1" t="s">
        <v>24</v>
      </c>
      <c r="C56" s="2" t="s">
        <v>27</v>
      </c>
      <c r="D56" s="18">
        <v>16</v>
      </c>
      <c r="E56" s="3">
        <v>729</v>
      </c>
      <c r="F56" s="11">
        <f t="shared" si="3"/>
        <v>20.25</v>
      </c>
      <c r="G56" s="11">
        <f t="shared" si="4"/>
        <v>18.225000000000001</v>
      </c>
      <c r="H56" s="11">
        <f t="shared" si="5"/>
        <v>9.1125000000000007</v>
      </c>
    </row>
    <row r="57" spans="1:8" x14ac:dyDescent="0.25">
      <c r="A57" s="4" t="s">
        <v>426</v>
      </c>
      <c r="B57" s="1" t="s">
        <v>405</v>
      </c>
      <c r="C57" s="2" t="s">
        <v>2</v>
      </c>
      <c r="D57" s="18">
        <v>20</v>
      </c>
      <c r="E57" s="3">
        <v>726</v>
      </c>
      <c r="F57" s="11">
        <f t="shared" si="3"/>
        <v>20.166666666666668</v>
      </c>
      <c r="G57" s="11">
        <f t="shared" si="4"/>
        <v>18.149999999999999</v>
      </c>
      <c r="H57" s="11">
        <f t="shared" si="5"/>
        <v>9.0749999999999993</v>
      </c>
    </row>
    <row r="58" spans="1:8" x14ac:dyDescent="0.25">
      <c r="A58" s="4" t="s">
        <v>427</v>
      </c>
      <c r="B58" s="1" t="s">
        <v>405</v>
      </c>
      <c r="C58" s="2" t="s">
        <v>2</v>
      </c>
      <c r="D58" s="18">
        <v>16</v>
      </c>
      <c r="E58" s="3">
        <v>582</v>
      </c>
      <c r="F58" s="11">
        <f t="shared" si="3"/>
        <v>16.166666666666668</v>
      </c>
      <c r="G58" s="11">
        <f t="shared" si="4"/>
        <v>14.55</v>
      </c>
      <c r="H58" s="11">
        <f t="shared" si="5"/>
        <v>7.2750000000000004</v>
      </c>
    </row>
    <row r="59" spans="1:8" x14ac:dyDescent="0.25">
      <c r="A59" s="4" t="s">
        <v>98</v>
      </c>
      <c r="B59" s="1" t="s">
        <v>24</v>
      </c>
      <c r="C59" s="2" t="s">
        <v>33</v>
      </c>
      <c r="D59" s="18">
        <v>15</v>
      </c>
      <c r="E59" s="3">
        <v>557</v>
      </c>
      <c r="F59" s="11">
        <f t="shared" si="3"/>
        <v>15.472222222222221</v>
      </c>
      <c r="G59" s="11">
        <f t="shared" si="4"/>
        <v>13.925000000000001</v>
      </c>
      <c r="H59" s="11">
        <f t="shared" si="5"/>
        <v>6.9625000000000004</v>
      </c>
    </row>
    <row r="60" spans="1:8" x14ac:dyDescent="0.25">
      <c r="A60" s="4" t="s">
        <v>323</v>
      </c>
      <c r="B60" s="1" t="s">
        <v>320</v>
      </c>
      <c r="C60" s="2" t="s">
        <v>33</v>
      </c>
      <c r="D60" s="18">
        <v>21</v>
      </c>
      <c r="E60" s="3">
        <v>746</v>
      </c>
      <c r="F60" s="11">
        <f t="shared" si="3"/>
        <v>20.722222222222221</v>
      </c>
      <c r="G60" s="11">
        <f t="shared" si="4"/>
        <v>18.649999999999999</v>
      </c>
      <c r="H60" s="11">
        <f t="shared" si="5"/>
        <v>9.3249999999999993</v>
      </c>
    </row>
    <row r="61" spans="1:8" x14ac:dyDescent="0.25">
      <c r="A61" s="4" t="s">
        <v>104</v>
      </c>
      <c r="B61" s="1" t="s">
        <v>24</v>
      </c>
      <c r="C61" s="2" t="s">
        <v>37</v>
      </c>
      <c r="D61" s="18">
        <v>19</v>
      </c>
      <c r="E61" s="3">
        <v>695</v>
      </c>
      <c r="F61" s="11">
        <f t="shared" si="3"/>
        <v>19.305555555555557</v>
      </c>
      <c r="G61" s="11">
        <f t="shared" si="4"/>
        <v>17.375</v>
      </c>
      <c r="H61" s="11">
        <f t="shared" si="5"/>
        <v>8.6875</v>
      </c>
    </row>
    <row r="62" spans="1:8" x14ac:dyDescent="0.25">
      <c r="A62" s="4" t="s">
        <v>99</v>
      </c>
      <c r="B62" s="1" t="s">
        <v>24</v>
      </c>
      <c r="C62" s="2" t="s">
        <v>33</v>
      </c>
      <c r="D62" s="18">
        <v>19</v>
      </c>
      <c r="E62" s="3">
        <v>684</v>
      </c>
      <c r="F62" s="11">
        <f t="shared" si="3"/>
        <v>19</v>
      </c>
      <c r="G62" s="11">
        <f t="shared" si="4"/>
        <v>17.100000000000001</v>
      </c>
      <c r="H62" s="11">
        <f t="shared" si="5"/>
        <v>8.5500000000000007</v>
      </c>
    </row>
    <row r="63" spans="1:8" x14ac:dyDescent="0.25">
      <c r="A63" s="4" t="s">
        <v>90</v>
      </c>
      <c r="B63" s="1" t="s">
        <v>24</v>
      </c>
      <c r="C63" s="2" t="s">
        <v>2</v>
      </c>
      <c r="D63" s="18">
        <v>8</v>
      </c>
      <c r="E63" s="3">
        <v>751</v>
      </c>
      <c r="F63" s="11">
        <f t="shared" si="3"/>
        <v>20.861111111111111</v>
      </c>
      <c r="G63" s="11">
        <f t="shared" si="4"/>
        <v>18.774999999999999</v>
      </c>
      <c r="H63" s="11">
        <f t="shared" si="5"/>
        <v>9.3874999999999993</v>
      </c>
    </row>
    <row r="64" spans="1:8" x14ac:dyDescent="0.25">
      <c r="A64" s="7" t="s">
        <v>506</v>
      </c>
      <c r="B64" s="1" t="s">
        <v>505</v>
      </c>
      <c r="C64" s="2">
        <v>20</v>
      </c>
      <c r="D64" s="18">
        <v>4</v>
      </c>
      <c r="E64" s="3">
        <v>390</v>
      </c>
      <c r="F64" s="11">
        <f t="shared" si="3"/>
        <v>10.833333333333334</v>
      </c>
      <c r="G64" s="11">
        <f t="shared" si="4"/>
        <v>9.75</v>
      </c>
      <c r="H64" s="11">
        <f t="shared" si="5"/>
        <v>4.875</v>
      </c>
    </row>
    <row r="65" spans="1:8" x14ac:dyDescent="0.25">
      <c r="A65" s="7" t="s">
        <v>518</v>
      </c>
      <c r="B65" s="1" t="s">
        <v>517</v>
      </c>
      <c r="C65" s="2">
        <v>12</v>
      </c>
      <c r="D65" s="18">
        <v>6</v>
      </c>
      <c r="E65" s="3">
        <v>762</v>
      </c>
      <c r="F65" s="11">
        <f t="shared" si="3"/>
        <v>21.166666666666668</v>
      </c>
      <c r="G65" s="11">
        <f t="shared" si="4"/>
        <v>19.05</v>
      </c>
      <c r="H65" s="11">
        <f t="shared" si="5"/>
        <v>9.5250000000000004</v>
      </c>
    </row>
    <row r="66" spans="1:8" x14ac:dyDescent="0.25">
      <c r="A66" s="4" t="s">
        <v>93</v>
      </c>
      <c r="B66" s="1" t="s">
        <v>24</v>
      </c>
      <c r="C66" s="2" t="s">
        <v>60</v>
      </c>
      <c r="D66" s="18">
        <v>14</v>
      </c>
      <c r="E66" s="3">
        <v>679</v>
      </c>
      <c r="F66" s="11">
        <f t="shared" ref="F66:F97" si="6">E66/36</f>
        <v>18.861111111111111</v>
      </c>
      <c r="G66" s="11">
        <f t="shared" ref="G66:G97" si="7">E66/40</f>
        <v>16.975000000000001</v>
      </c>
      <c r="H66" s="11">
        <f t="shared" ref="H66:H97" si="8">E66/80</f>
        <v>8.4875000000000007</v>
      </c>
    </row>
    <row r="67" spans="1:8" x14ac:dyDescent="0.25">
      <c r="A67" s="4" t="s">
        <v>100</v>
      </c>
      <c r="B67" s="1" t="s">
        <v>24</v>
      </c>
      <c r="C67" s="2" t="s">
        <v>33</v>
      </c>
      <c r="D67" s="18">
        <v>12</v>
      </c>
      <c r="E67" s="3">
        <v>679</v>
      </c>
      <c r="F67" s="11">
        <f t="shared" si="6"/>
        <v>18.861111111111111</v>
      </c>
      <c r="G67" s="11">
        <f t="shared" si="7"/>
        <v>16.975000000000001</v>
      </c>
      <c r="H67" s="11">
        <f t="shared" si="8"/>
        <v>8.4875000000000007</v>
      </c>
    </row>
    <row r="68" spans="1:8" x14ac:dyDescent="0.25">
      <c r="A68" s="4" t="s">
        <v>91</v>
      </c>
      <c r="B68" s="1" t="s">
        <v>24</v>
      </c>
      <c r="C68" s="2" t="s">
        <v>2</v>
      </c>
      <c r="D68" s="18">
        <v>4</v>
      </c>
      <c r="E68" s="3">
        <v>598</v>
      </c>
      <c r="F68" s="11">
        <f t="shared" si="6"/>
        <v>16.611111111111111</v>
      </c>
      <c r="G68" s="11">
        <f t="shared" si="7"/>
        <v>14.95</v>
      </c>
      <c r="H68" s="11">
        <f t="shared" si="8"/>
        <v>7.4749999999999996</v>
      </c>
    </row>
    <row r="69" spans="1:8" x14ac:dyDescent="0.25">
      <c r="A69" s="4" t="s">
        <v>89</v>
      </c>
      <c r="B69" s="1" t="s">
        <v>24</v>
      </c>
      <c r="C69" s="2" t="s">
        <v>28</v>
      </c>
      <c r="D69" s="18">
        <v>12</v>
      </c>
      <c r="E69" s="3">
        <v>726</v>
      </c>
      <c r="F69" s="11">
        <f t="shared" si="6"/>
        <v>20.166666666666668</v>
      </c>
      <c r="G69" s="11">
        <f t="shared" si="7"/>
        <v>18.149999999999999</v>
      </c>
      <c r="H69" s="11">
        <f t="shared" si="8"/>
        <v>9.0749999999999993</v>
      </c>
    </row>
    <row r="70" spans="1:8" x14ac:dyDescent="0.25">
      <c r="A70" s="4" t="s">
        <v>105</v>
      </c>
      <c r="B70" s="1" t="s">
        <v>24</v>
      </c>
      <c r="C70" s="2" t="s">
        <v>83</v>
      </c>
      <c r="D70" s="18">
        <v>18</v>
      </c>
      <c r="E70" s="3">
        <v>863</v>
      </c>
      <c r="F70" s="11">
        <f t="shared" si="6"/>
        <v>23.972222222222221</v>
      </c>
      <c r="G70" s="11">
        <f t="shared" si="7"/>
        <v>21.574999999999999</v>
      </c>
      <c r="H70" s="11">
        <f t="shared" si="8"/>
        <v>10.7875</v>
      </c>
    </row>
    <row r="71" spans="1:8" x14ac:dyDescent="0.25">
      <c r="A71" s="4" t="s">
        <v>92</v>
      </c>
      <c r="B71" s="1" t="s">
        <v>24</v>
      </c>
      <c r="C71" s="2" t="s">
        <v>2</v>
      </c>
      <c r="D71" s="18" t="s">
        <v>541</v>
      </c>
      <c r="E71" s="3">
        <v>408</v>
      </c>
      <c r="F71" s="11">
        <f t="shared" si="6"/>
        <v>11.333333333333334</v>
      </c>
      <c r="G71" s="11">
        <f t="shared" si="7"/>
        <v>10.199999999999999</v>
      </c>
      <c r="H71" s="11">
        <f t="shared" si="8"/>
        <v>5.0999999999999996</v>
      </c>
    </row>
    <row r="72" spans="1:8" x14ac:dyDescent="0.25">
      <c r="A72" s="4" t="s">
        <v>101</v>
      </c>
      <c r="B72" s="1" t="s">
        <v>24</v>
      </c>
      <c r="C72" s="2" t="s">
        <v>33</v>
      </c>
      <c r="D72" s="18">
        <v>14</v>
      </c>
      <c r="E72" s="3">
        <v>679</v>
      </c>
      <c r="F72" s="11">
        <f t="shared" si="6"/>
        <v>18.861111111111111</v>
      </c>
      <c r="G72" s="11">
        <f t="shared" si="7"/>
        <v>16.975000000000001</v>
      </c>
      <c r="H72" s="11">
        <f t="shared" si="8"/>
        <v>8.4875000000000007</v>
      </c>
    </row>
    <row r="73" spans="1:8" x14ac:dyDescent="0.25">
      <c r="A73" s="4" t="s">
        <v>497</v>
      </c>
      <c r="B73" s="1" t="s">
        <v>498</v>
      </c>
      <c r="C73" s="2" t="s">
        <v>64</v>
      </c>
      <c r="D73" s="18">
        <v>10</v>
      </c>
      <c r="E73" s="3">
        <v>612</v>
      </c>
      <c r="F73" s="11">
        <f t="shared" si="6"/>
        <v>17</v>
      </c>
      <c r="G73" s="11">
        <f t="shared" si="7"/>
        <v>15.3</v>
      </c>
      <c r="H73" s="11">
        <f t="shared" si="8"/>
        <v>7.65</v>
      </c>
    </row>
    <row r="74" spans="1:8" x14ac:dyDescent="0.25">
      <c r="A74" s="4" t="s">
        <v>102</v>
      </c>
      <c r="B74" s="1" t="s">
        <v>24</v>
      </c>
      <c r="C74" s="2" t="s">
        <v>43</v>
      </c>
      <c r="D74" s="18">
        <v>15</v>
      </c>
      <c r="E74" s="3">
        <v>861</v>
      </c>
      <c r="F74" s="11">
        <f t="shared" si="6"/>
        <v>23.916666666666668</v>
      </c>
      <c r="G74" s="11">
        <f t="shared" si="7"/>
        <v>21.524999999999999</v>
      </c>
      <c r="H74" s="11">
        <f t="shared" si="8"/>
        <v>10.762499999999999</v>
      </c>
    </row>
    <row r="75" spans="1:8" x14ac:dyDescent="0.25">
      <c r="A75" s="4" t="s">
        <v>348</v>
      </c>
      <c r="B75" s="1" t="s">
        <v>346</v>
      </c>
      <c r="C75" s="2" t="s">
        <v>2</v>
      </c>
      <c r="D75" s="18">
        <v>18</v>
      </c>
      <c r="E75" s="3">
        <v>2603</v>
      </c>
      <c r="F75" s="11">
        <f t="shared" si="6"/>
        <v>72.305555555555557</v>
      </c>
      <c r="G75" s="11">
        <f t="shared" si="7"/>
        <v>65.075000000000003</v>
      </c>
      <c r="H75" s="11">
        <f t="shared" si="8"/>
        <v>32.537500000000001</v>
      </c>
    </row>
    <row r="76" spans="1:8" x14ac:dyDescent="0.25">
      <c r="A76" s="4" t="s">
        <v>87</v>
      </c>
      <c r="B76" s="1" t="s">
        <v>24</v>
      </c>
      <c r="C76" s="2" t="s">
        <v>70</v>
      </c>
      <c r="D76" s="18" t="s">
        <v>541</v>
      </c>
      <c r="E76" s="3">
        <v>198</v>
      </c>
      <c r="F76" s="11">
        <f t="shared" si="6"/>
        <v>5.5</v>
      </c>
      <c r="G76" s="11">
        <f t="shared" si="7"/>
        <v>4.95</v>
      </c>
      <c r="H76" s="11">
        <f t="shared" si="8"/>
        <v>2.4750000000000001</v>
      </c>
    </row>
    <row r="77" spans="1:8" x14ac:dyDescent="0.25">
      <c r="A77" s="4" t="s">
        <v>406</v>
      </c>
      <c r="B77" s="1" t="s">
        <v>405</v>
      </c>
      <c r="C77" s="2" t="s">
        <v>232</v>
      </c>
      <c r="D77" s="18">
        <v>18</v>
      </c>
      <c r="E77" s="3">
        <v>746</v>
      </c>
      <c r="F77" s="11">
        <f t="shared" si="6"/>
        <v>20.722222222222221</v>
      </c>
      <c r="G77" s="11">
        <f t="shared" si="7"/>
        <v>18.649999999999999</v>
      </c>
      <c r="H77" s="11">
        <f t="shared" si="8"/>
        <v>9.3249999999999993</v>
      </c>
    </row>
    <row r="78" spans="1:8" x14ac:dyDescent="0.25">
      <c r="A78" s="4" t="s">
        <v>88</v>
      </c>
      <c r="B78" s="1" t="s">
        <v>24</v>
      </c>
      <c r="C78" s="2" t="s">
        <v>70</v>
      </c>
      <c r="D78" s="18" t="s">
        <v>541</v>
      </c>
      <c r="E78" s="3">
        <v>370</v>
      </c>
      <c r="F78" s="11">
        <f t="shared" si="6"/>
        <v>10.277777777777779</v>
      </c>
      <c r="G78" s="11">
        <f t="shared" si="7"/>
        <v>9.25</v>
      </c>
      <c r="H78" s="11">
        <f t="shared" si="8"/>
        <v>4.625</v>
      </c>
    </row>
    <row r="79" spans="1:8" x14ac:dyDescent="0.25">
      <c r="A79" s="7" t="s">
        <v>524</v>
      </c>
      <c r="B79" s="1" t="s">
        <v>512</v>
      </c>
      <c r="C79" s="2">
        <v>20</v>
      </c>
      <c r="D79" s="18">
        <v>10</v>
      </c>
      <c r="E79" s="3">
        <v>428</v>
      </c>
      <c r="F79" s="11">
        <f t="shared" si="6"/>
        <v>11.888888888888889</v>
      </c>
      <c r="G79" s="11">
        <f t="shared" si="7"/>
        <v>10.7</v>
      </c>
      <c r="H79" s="11">
        <f t="shared" si="8"/>
        <v>5.35</v>
      </c>
    </row>
    <row r="80" spans="1:8" x14ac:dyDescent="0.25">
      <c r="A80" s="5" t="s">
        <v>345</v>
      </c>
      <c r="B80" s="1" t="s">
        <v>346</v>
      </c>
      <c r="C80" s="2" t="s">
        <v>33</v>
      </c>
      <c r="D80" s="18">
        <v>18</v>
      </c>
      <c r="E80" s="3">
        <v>1531</v>
      </c>
      <c r="F80" s="11">
        <f t="shared" si="6"/>
        <v>42.527777777777779</v>
      </c>
      <c r="G80" s="11">
        <f t="shared" si="7"/>
        <v>38.274999999999999</v>
      </c>
      <c r="H80" s="11">
        <f t="shared" si="8"/>
        <v>19.137499999999999</v>
      </c>
    </row>
    <row r="81" spans="1:8" x14ac:dyDescent="0.25">
      <c r="A81" s="1" t="s">
        <v>407</v>
      </c>
      <c r="B81" s="1" t="s">
        <v>405</v>
      </c>
      <c r="C81" s="2" t="s">
        <v>2</v>
      </c>
      <c r="D81" s="18">
        <v>10</v>
      </c>
      <c r="E81" s="3">
        <v>474</v>
      </c>
      <c r="F81" s="11">
        <f t="shared" si="6"/>
        <v>13.166666666666666</v>
      </c>
      <c r="G81" s="11">
        <f t="shared" si="7"/>
        <v>11.85</v>
      </c>
      <c r="H81" s="11">
        <f t="shared" si="8"/>
        <v>5.9249999999999998</v>
      </c>
    </row>
    <row r="82" spans="1:8" x14ac:dyDescent="0.25">
      <c r="A82" s="1" t="s">
        <v>349</v>
      </c>
      <c r="B82" s="1" t="s">
        <v>346</v>
      </c>
      <c r="C82" s="2" t="s">
        <v>2</v>
      </c>
      <c r="D82" s="18">
        <v>6</v>
      </c>
      <c r="E82" s="3">
        <v>561</v>
      </c>
      <c r="F82" s="11">
        <f t="shared" si="6"/>
        <v>15.583333333333334</v>
      </c>
      <c r="G82" s="11">
        <f t="shared" si="7"/>
        <v>14.025</v>
      </c>
      <c r="H82" s="11">
        <f t="shared" si="8"/>
        <v>7.0125000000000002</v>
      </c>
    </row>
    <row r="83" spans="1:8" x14ac:dyDescent="0.25">
      <c r="A83" s="1" t="s">
        <v>350</v>
      </c>
      <c r="B83" s="1" t="s">
        <v>346</v>
      </c>
      <c r="C83" s="2" t="s">
        <v>2</v>
      </c>
      <c r="D83" s="18">
        <v>8</v>
      </c>
      <c r="E83" s="3">
        <v>643</v>
      </c>
      <c r="F83" s="11">
        <f t="shared" si="6"/>
        <v>17.861111111111111</v>
      </c>
      <c r="G83" s="11">
        <f t="shared" si="7"/>
        <v>16.074999999999999</v>
      </c>
      <c r="H83" s="11">
        <f t="shared" si="8"/>
        <v>8.0374999999999996</v>
      </c>
    </row>
    <row r="84" spans="1:8" x14ac:dyDescent="0.25">
      <c r="A84" s="1" t="s">
        <v>503</v>
      </c>
      <c r="B84" s="1" t="s">
        <v>502</v>
      </c>
      <c r="C84" s="2" t="s">
        <v>2</v>
      </c>
      <c r="D84" s="18">
        <v>18</v>
      </c>
      <c r="E84" s="3">
        <v>1224</v>
      </c>
      <c r="F84" s="11">
        <f t="shared" si="6"/>
        <v>34</v>
      </c>
      <c r="G84" s="11">
        <f t="shared" si="7"/>
        <v>30.6</v>
      </c>
      <c r="H84" s="11">
        <f t="shared" si="8"/>
        <v>15.3</v>
      </c>
    </row>
    <row r="85" spans="1:8" x14ac:dyDescent="0.25">
      <c r="A85" s="1" t="s">
        <v>269</v>
      </c>
      <c r="B85" s="1" t="s">
        <v>24</v>
      </c>
      <c r="C85" s="2" t="s">
        <v>2</v>
      </c>
      <c r="D85" s="18">
        <v>10</v>
      </c>
      <c r="E85" s="3">
        <v>601</v>
      </c>
      <c r="F85" s="11">
        <f t="shared" si="6"/>
        <v>16.694444444444443</v>
      </c>
      <c r="G85" s="11">
        <f t="shared" si="7"/>
        <v>15.025</v>
      </c>
      <c r="H85" s="11">
        <f t="shared" si="8"/>
        <v>7.5125000000000002</v>
      </c>
    </row>
    <row r="86" spans="1:8" x14ac:dyDescent="0.25">
      <c r="A86" s="1" t="s">
        <v>347</v>
      </c>
      <c r="B86" s="1" t="s">
        <v>346</v>
      </c>
      <c r="C86" s="2" t="s">
        <v>62</v>
      </c>
      <c r="D86" s="18">
        <v>8</v>
      </c>
      <c r="E86" s="3">
        <v>521</v>
      </c>
      <c r="F86" s="11">
        <f t="shared" si="6"/>
        <v>14.472222222222221</v>
      </c>
      <c r="G86" s="11">
        <f t="shared" si="7"/>
        <v>13.025</v>
      </c>
      <c r="H86" s="11">
        <f t="shared" si="8"/>
        <v>6.5125000000000002</v>
      </c>
    </row>
    <row r="87" spans="1:8" x14ac:dyDescent="0.25">
      <c r="A87" s="1" t="s">
        <v>446</v>
      </c>
      <c r="B87" s="1" t="s">
        <v>447</v>
      </c>
      <c r="C87" s="2" t="s">
        <v>2</v>
      </c>
      <c r="D87" s="18">
        <v>18</v>
      </c>
      <c r="E87" s="3">
        <v>634</v>
      </c>
      <c r="F87" s="11">
        <f t="shared" si="6"/>
        <v>17.611111111111111</v>
      </c>
      <c r="G87" s="11">
        <f t="shared" si="7"/>
        <v>15.85</v>
      </c>
      <c r="H87" s="11">
        <f t="shared" si="8"/>
        <v>7.9249999999999998</v>
      </c>
    </row>
    <row r="88" spans="1:8" x14ac:dyDescent="0.25">
      <c r="A88" s="1" t="s">
        <v>448</v>
      </c>
      <c r="B88" s="1" t="s">
        <v>447</v>
      </c>
      <c r="C88" s="2" t="s">
        <v>2</v>
      </c>
      <c r="D88" s="18">
        <v>10</v>
      </c>
      <c r="E88" s="3">
        <v>690</v>
      </c>
      <c r="F88" s="11">
        <f t="shared" si="6"/>
        <v>19.166666666666668</v>
      </c>
      <c r="G88" s="11">
        <f t="shared" si="7"/>
        <v>17.25</v>
      </c>
      <c r="H88" s="11">
        <f t="shared" si="8"/>
        <v>8.625</v>
      </c>
    </row>
    <row r="89" spans="1:8" x14ac:dyDescent="0.25">
      <c r="A89" s="1" t="s">
        <v>30</v>
      </c>
      <c r="B89" s="1" t="s">
        <v>24</v>
      </c>
      <c r="C89" s="2" t="s">
        <v>31</v>
      </c>
      <c r="D89" s="18"/>
      <c r="E89" s="3">
        <v>611</v>
      </c>
      <c r="F89" s="11">
        <f t="shared" si="6"/>
        <v>16.972222222222221</v>
      </c>
      <c r="G89" s="11">
        <f t="shared" si="7"/>
        <v>15.275</v>
      </c>
      <c r="H89" s="11">
        <f t="shared" si="8"/>
        <v>7.6375000000000002</v>
      </c>
    </row>
    <row r="90" spans="1:8" x14ac:dyDescent="0.25">
      <c r="A90" s="1" t="s">
        <v>122</v>
      </c>
      <c r="B90" s="1" t="s">
        <v>24</v>
      </c>
      <c r="C90" s="2" t="s">
        <v>29</v>
      </c>
      <c r="D90" s="18">
        <v>24</v>
      </c>
      <c r="E90" s="3">
        <v>863</v>
      </c>
      <c r="F90" s="11">
        <f t="shared" si="6"/>
        <v>23.972222222222221</v>
      </c>
      <c r="G90" s="11">
        <f t="shared" si="7"/>
        <v>21.574999999999999</v>
      </c>
      <c r="H90" s="11">
        <f t="shared" si="8"/>
        <v>10.7875</v>
      </c>
    </row>
    <row r="91" spans="1:8" x14ac:dyDescent="0.25">
      <c r="A91" s="1" t="s">
        <v>123</v>
      </c>
      <c r="B91" s="1" t="s">
        <v>24</v>
      </c>
      <c r="C91" s="2" t="s">
        <v>29</v>
      </c>
      <c r="D91" s="18">
        <v>24</v>
      </c>
      <c r="E91" s="3">
        <v>860</v>
      </c>
      <c r="F91" s="11">
        <f t="shared" si="6"/>
        <v>23.888888888888889</v>
      </c>
      <c r="G91" s="11">
        <f t="shared" si="7"/>
        <v>21.5</v>
      </c>
      <c r="H91" s="11">
        <f t="shared" si="8"/>
        <v>10.75</v>
      </c>
    </row>
    <row r="92" spans="1:8" x14ac:dyDescent="0.25">
      <c r="A92" s="1" t="s">
        <v>124</v>
      </c>
      <c r="B92" s="1" t="s">
        <v>24</v>
      </c>
      <c r="C92" s="2" t="s">
        <v>29</v>
      </c>
      <c r="D92" s="18">
        <v>24</v>
      </c>
      <c r="E92" s="3">
        <v>863</v>
      </c>
      <c r="F92" s="11">
        <f t="shared" si="6"/>
        <v>23.972222222222221</v>
      </c>
      <c r="G92" s="11">
        <f t="shared" si="7"/>
        <v>21.574999999999999</v>
      </c>
      <c r="H92" s="11">
        <f t="shared" si="8"/>
        <v>10.7875</v>
      </c>
    </row>
    <row r="93" spans="1:8" x14ac:dyDescent="0.25">
      <c r="A93" s="1" t="s">
        <v>417</v>
      </c>
      <c r="B93" s="1" t="s">
        <v>405</v>
      </c>
      <c r="C93" s="2" t="s">
        <v>25</v>
      </c>
      <c r="D93" s="18">
        <v>33</v>
      </c>
      <c r="E93" s="3">
        <v>1512</v>
      </c>
      <c r="F93" s="11">
        <f t="shared" si="6"/>
        <v>42</v>
      </c>
      <c r="G93" s="11">
        <f t="shared" si="7"/>
        <v>37.799999999999997</v>
      </c>
      <c r="H93" s="11">
        <f t="shared" si="8"/>
        <v>18.899999999999999</v>
      </c>
    </row>
    <row r="94" spans="1:8" x14ac:dyDescent="0.25">
      <c r="A94" s="1" t="s">
        <v>306</v>
      </c>
      <c r="B94" s="1" t="s">
        <v>305</v>
      </c>
      <c r="C94" s="2" t="s">
        <v>59</v>
      </c>
      <c r="D94" s="18">
        <v>26</v>
      </c>
      <c r="E94" s="3">
        <v>931</v>
      </c>
      <c r="F94" s="11">
        <f t="shared" si="6"/>
        <v>25.861111111111111</v>
      </c>
      <c r="G94" s="11">
        <f t="shared" si="7"/>
        <v>23.274999999999999</v>
      </c>
      <c r="H94" s="11">
        <f t="shared" si="8"/>
        <v>11.637499999999999</v>
      </c>
    </row>
    <row r="95" spans="1:8" x14ac:dyDescent="0.25">
      <c r="A95" s="1" t="s">
        <v>144</v>
      </c>
      <c r="B95" s="1" t="s">
        <v>24</v>
      </c>
      <c r="C95" s="2" t="s">
        <v>145</v>
      </c>
      <c r="D95" s="18">
        <v>38</v>
      </c>
      <c r="E95" s="3">
        <v>1360</v>
      </c>
      <c r="F95" s="11">
        <f t="shared" si="6"/>
        <v>37.777777777777779</v>
      </c>
      <c r="G95" s="11">
        <f t="shared" si="7"/>
        <v>34</v>
      </c>
      <c r="H95" s="11">
        <f t="shared" si="8"/>
        <v>17</v>
      </c>
    </row>
    <row r="96" spans="1:8" x14ac:dyDescent="0.25">
      <c r="A96" s="1" t="s">
        <v>270</v>
      </c>
      <c r="B96" s="1" t="s">
        <v>24</v>
      </c>
      <c r="C96" s="2" t="s">
        <v>27</v>
      </c>
      <c r="D96" s="18">
        <v>22</v>
      </c>
      <c r="E96" s="3">
        <v>794</v>
      </c>
      <c r="F96" s="11">
        <f t="shared" si="6"/>
        <v>22.055555555555557</v>
      </c>
      <c r="G96" s="11">
        <f t="shared" si="7"/>
        <v>19.850000000000001</v>
      </c>
      <c r="H96" s="11">
        <f t="shared" si="8"/>
        <v>9.9250000000000007</v>
      </c>
    </row>
    <row r="97" spans="1:8" x14ac:dyDescent="0.25">
      <c r="A97" s="1" t="s">
        <v>110</v>
      </c>
      <c r="B97" s="1" t="s">
        <v>24</v>
      </c>
      <c r="C97" s="2" t="s">
        <v>33</v>
      </c>
      <c r="D97" s="18">
        <v>16</v>
      </c>
      <c r="E97" s="3">
        <v>568</v>
      </c>
      <c r="F97" s="11">
        <f t="shared" si="6"/>
        <v>15.777777777777779</v>
      </c>
      <c r="G97" s="11">
        <f t="shared" si="7"/>
        <v>14.2</v>
      </c>
      <c r="H97" s="11">
        <f t="shared" si="8"/>
        <v>7.1</v>
      </c>
    </row>
    <row r="98" spans="1:8" x14ac:dyDescent="0.25">
      <c r="A98" s="1" t="s">
        <v>299</v>
      </c>
      <c r="B98" s="1" t="s">
        <v>298</v>
      </c>
      <c r="C98" s="2" t="s">
        <v>232</v>
      </c>
      <c r="D98" s="18">
        <v>13</v>
      </c>
      <c r="E98" s="3">
        <v>460</v>
      </c>
      <c r="F98" s="11">
        <f t="shared" ref="F98:F129" si="9">E98/36</f>
        <v>12.777777777777779</v>
      </c>
      <c r="G98" s="11">
        <f t="shared" ref="G98:G129" si="10">E98/40</f>
        <v>11.5</v>
      </c>
      <c r="H98" s="11">
        <f t="shared" ref="H98:H129" si="11">E98/80</f>
        <v>5.75</v>
      </c>
    </row>
    <row r="99" spans="1:8" x14ac:dyDescent="0.25">
      <c r="A99" s="1" t="s">
        <v>125</v>
      </c>
      <c r="B99" s="1" t="s">
        <v>24</v>
      </c>
      <c r="C99" s="2" t="s">
        <v>29</v>
      </c>
      <c r="D99" s="18">
        <v>19</v>
      </c>
      <c r="E99" s="3">
        <v>695</v>
      </c>
      <c r="F99" s="11">
        <f t="shared" si="9"/>
        <v>19.305555555555557</v>
      </c>
      <c r="G99" s="11">
        <f t="shared" si="10"/>
        <v>17.375</v>
      </c>
      <c r="H99" s="11">
        <f t="shared" si="11"/>
        <v>8.6875</v>
      </c>
    </row>
    <row r="100" spans="1:8" x14ac:dyDescent="0.25">
      <c r="A100" s="1" t="s">
        <v>121</v>
      </c>
      <c r="B100" s="1" t="s">
        <v>24</v>
      </c>
      <c r="C100" s="2" t="s">
        <v>27</v>
      </c>
      <c r="D100" s="42">
        <v>14</v>
      </c>
      <c r="E100" s="3">
        <v>577</v>
      </c>
      <c r="F100" s="11">
        <f t="shared" si="9"/>
        <v>16.027777777777779</v>
      </c>
      <c r="G100" s="11">
        <f t="shared" si="10"/>
        <v>14.425000000000001</v>
      </c>
      <c r="H100" s="11">
        <f t="shared" si="11"/>
        <v>7.2125000000000004</v>
      </c>
    </row>
    <row r="101" spans="1:8" x14ac:dyDescent="0.25">
      <c r="A101" s="1" t="s">
        <v>116</v>
      </c>
      <c r="B101" s="1" t="s">
        <v>24</v>
      </c>
      <c r="C101" s="2" t="s">
        <v>37</v>
      </c>
      <c r="D101" s="42">
        <v>14</v>
      </c>
      <c r="E101" s="3">
        <v>576</v>
      </c>
      <c r="F101" s="11">
        <f t="shared" si="9"/>
        <v>16</v>
      </c>
      <c r="G101" s="11">
        <f t="shared" si="10"/>
        <v>14.4</v>
      </c>
      <c r="H101" s="11">
        <f t="shared" si="11"/>
        <v>7.2</v>
      </c>
    </row>
    <row r="102" spans="1:8" x14ac:dyDescent="0.25">
      <c r="A102" s="1" t="s">
        <v>137</v>
      </c>
      <c r="B102" s="1" t="s">
        <v>24</v>
      </c>
      <c r="C102" s="2" t="s">
        <v>138</v>
      </c>
      <c r="D102" s="18">
        <v>22</v>
      </c>
      <c r="E102" s="3">
        <v>864</v>
      </c>
      <c r="F102" s="11">
        <f t="shared" si="9"/>
        <v>24</v>
      </c>
      <c r="G102" s="11">
        <f t="shared" si="10"/>
        <v>21.6</v>
      </c>
      <c r="H102" s="11">
        <f t="shared" si="11"/>
        <v>10.8</v>
      </c>
    </row>
    <row r="103" spans="1:8" x14ac:dyDescent="0.25">
      <c r="A103" s="1" t="s">
        <v>169</v>
      </c>
      <c r="B103" s="1" t="s">
        <v>24</v>
      </c>
      <c r="C103" s="2" t="s">
        <v>37</v>
      </c>
      <c r="D103" s="18">
        <v>16</v>
      </c>
      <c r="E103" s="3">
        <v>1247</v>
      </c>
      <c r="F103" s="11">
        <f t="shared" si="9"/>
        <v>34.638888888888886</v>
      </c>
      <c r="G103" s="11">
        <f t="shared" si="10"/>
        <v>31.175000000000001</v>
      </c>
      <c r="H103" s="11">
        <f t="shared" si="11"/>
        <v>15.5875</v>
      </c>
    </row>
    <row r="104" spans="1:8" x14ac:dyDescent="0.25">
      <c r="A104" s="1" t="s">
        <v>273</v>
      </c>
      <c r="B104" s="1" t="s">
        <v>24</v>
      </c>
      <c r="C104" s="2" t="s">
        <v>37</v>
      </c>
      <c r="D104" s="18" t="s">
        <v>541</v>
      </c>
      <c r="E104" s="3">
        <v>1933</v>
      </c>
      <c r="F104" s="11">
        <f t="shared" si="9"/>
        <v>53.694444444444443</v>
      </c>
      <c r="G104" s="11">
        <f t="shared" si="10"/>
        <v>48.325000000000003</v>
      </c>
      <c r="H104" s="11">
        <f t="shared" si="11"/>
        <v>24.162500000000001</v>
      </c>
    </row>
    <row r="105" spans="1:8" x14ac:dyDescent="0.25">
      <c r="A105" s="1" t="s">
        <v>272</v>
      </c>
      <c r="B105" s="1" t="s">
        <v>24</v>
      </c>
      <c r="C105" s="2" t="s">
        <v>28</v>
      </c>
      <c r="D105" s="18" t="s">
        <v>541</v>
      </c>
      <c r="E105" s="3">
        <v>1548</v>
      </c>
      <c r="F105" s="11">
        <f t="shared" si="9"/>
        <v>43</v>
      </c>
      <c r="G105" s="11">
        <f t="shared" si="10"/>
        <v>38.700000000000003</v>
      </c>
      <c r="H105" s="11">
        <f t="shared" si="11"/>
        <v>19.350000000000001</v>
      </c>
    </row>
    <row r="106" spans="1:8" x14ac:dyDescent="0.25">
      <c r="A106" s="1" t="s">
        <v>168</v>
      </c>
      <c r="B106" s="1" t="s">
        <v>24</v>
      </c>
      <c r="C106" s="2" t="s">
        <v>33</v>
      </c>
      <c r="D106" s="18">
        <v>20</v>
      </c>
      <c r="E106" s="3">
        <v>1723</v>
      </c>
      <c r="F106" s="11">
        <f t="shared" si="9"/>
        <v>47.861111111111114</v>
      </c>
      <c r="G106" s="11">
        <f t="shared" si="10"/>
        <v>43.075000000000003</v>
      </c>
      <c r="H106" s="11">
        <f t="shared" si="11"/>
        <v>21.537500000000001</v>
      </c>
    </row>
    <row r="107" spans="1:8" x14ac:dyDescent="0.25">
      <c r="A107" s="1" t="s">
        <v>170</v>
      </c>
      <c r="B107" s="1" t="s">
        <v>24</v>
      </c>
      <c r="C107" s="2" t="s">
        <v>37</v>
      </c>
      <c r="D107" s="18">
        <v>12</v>
      </c>
      <c r="E107" s="3">
        <v>853</v>
      </c>
      <c r="F107" s="11">
        <f t="shared" si="9"/>
        <v>23.694444444444443</v>
      </c>
      <c r="G107" s="11">
        <f t="shared" si="10"/>
        <v>21.324999999999999</v>
      </c>
      <c r="H107" s="11">
        <f t="shared" si="11"/>
        <v>10.6625</v>
      </c>
    </row>
    <row r="108" spans="1:8" x14ac:dyDescent="0.25">
      <c r="A108" s="1" t="s">
        <v>166</v>
      </c>
      <c r="B108" s="1" t="s">
        <v>24</v>
      </c>
      <c r="C108" s="2" t="s">
        <v>167</v>
      </c>
      <c r="D108" s="18">
        <v>12</v>
      </c>
      <c r="E108" s="3">
        <v>858</v>
      </c>
      <c r="F108" s="11">
        <f t="shared" si="9"/>
        <v>23.833333333333332</v>
      </c>
      <c r="G108" s="11">
        <f t="shared" si="10"/>
        <v>21.45</v>
      </c>
      <c r="H108" s="11">
        <f t="shared" si="11"/>
        <v>10.725</v>
      </c>
    </row>
    <row r="109" spans="1:8" x14ac:dyDescent="0.25">
      <c r="A109" s="1" t="s">
        <v>263</v>
      </c>
      <c r="B109" s="1" t="s">
        <v>24</v>
      </c>
      <c r="C109" s="2" t="s">
        <v>60</v>
      </c>
      <c r="D109" s="18">
        <v>11</v>
      </c>
      <c r="E109" s="3">
        <v>755</v>
      </c>
      <c r="F109" s="11">
        <f t="shared" si="9"/>
        <v>20.972222222222221</v>
      </c>
      <c r="G109" s="11">
        <f t="shared" si="10"/>
        <v>18.875</v>
      </c>
      <c r="H109" s="11">
        <f t="shared" si="11"/>
        <v>9.4375</v>
      </c>
    </row>
    <row r="110" spans="1:8" x14ac:dyDescent="0.25">
      <c r="A110" s="1" t="s">
        <v>264</v>
      </c>
      <c r="B110" s="1" t="s">
        <v>24</v>
      </c>
      <c r="C110" s="2" t="s">
        <v>60</v>
      </c>
      <c r="D110" s="18">
        <v>10</v>
      </c>
      <c r="E110" s="3">
        <v>716</v>
      </c>
      <c r="F110" s="11">
        <f t="shared" si="9"/>
        <v>19.888888888888889</v>
      </c>
      <c r="G110" s="11">
        <f t="shared" si="10"/>
        <v>17.899999999999999</v>
      </c>
      <c r="H110" s="11">
        <f t="shared" si="11"/>
        <v>8.9499999999999993</v>
      </c>
    </row>
    <row r="111" spans="1:8" x14ac:dyDescent="0.25">
      <c r="A111" s="1" t="s">
        <v>265</v>
      </c>
      <c r="B111" s="1" t="s">
        <v>24</v>
      </c>
      <c r="C111" s="2" t="s">
        <v>60</v>
      </c>
      <c r="D111" s="18">
        <v>12</v>
      </c>
      <c r="E111" s="3">
        <v>792</v>
      </c>
      <c r="F111" s="11">
        <f t="shared" si="9"/>
        <v>22</v>
      </c>
      <c r="G111" s="11">
        <f t="shared" si="10"/>
        <v>19.8</v>
      </c>
      <c r="H111" s="11">
        <f t="shared" si="11"/>
        <v>9.9</v>
      </c>
    </row>
    <row r="112" spans="1:8" x14ac:dyDescent="0.25">
      <c r="A112" s="1" t="s">
        <v>171</v>
      </c>
      <c r="B112" s="1" t="s">
        <v>24</v>
      </c>
      <c r="C112" s="2" t="s">
        <v>60</v>
      </c>
      <c r="D112" s="18">
        <v>11</v>
      </c>
      <c r="E112" s="3">
        <v>757</v>
      </c>
      <c r="F112" s="11">
        <f t="shared" si="9"/>
        <v>21.027777777777779</v>
      </c>
      <c r="G112" s="11">
        <f t="shared" si="10"/>
        <v>18.925000000000001</v>
      </c>
      <c r="H112" s="11">
        <f t="shared" si="11"/>
        <v>9.4625000000000004</v>
      </c>
    </row>
    <row r="113" spans="1:8" x14ac:dyDescent="0.25">
      <c r="A113" s="1" t="s">
        <v>172</v>
      </c>
      <c r="B113" s="1" t="s">
        <v>24</v>
      </c>
      <c r="C113" s="2" t="s">
        <v>60</v>
      </c>
      <c r="D113" s="18">
        <v>11</v>
      </c>
      <c r="E113" s="3">
        <v>769</v>
      </c>
      <c r="F113" s="11">
        <f t="shared" si="9"/>
        <v>21.361111111111111</v>
      </c>
      <c r="G113" s="11">
        <f t="shared" si="10"/>
        <v>19.225000000000001</v>
      </c>
      <c r="H113" s="11">
        <f t="shared" si="11"/>
        <v>9.6125000000000007</v>
      </c>
    </row>
    <row r="114" spans="1:8" x14ac:dyDescent="0.25">
      <c r="A114" s="1" t="s">
        <v>274</v>
      </c>
      <c r="B114" s="1" t="s">
        <v>24</v>
      </c>
      <c r="C114" s="2" t="s">
        <v>2</v>
      </c>
      <c r="D114" s="18">
        <v>7</v>
      </c>
      <c r="E114" s="3">
        <v>584</v>
      </c>
      <c r="F114" s="11">
        <f t="shared" si="9"/>
        <v>16.222222222222221</v>
      </c>
      <c r="G114" s="11">
        <f t="shared" si="10"/>
        <v>14.6</v>
      </c>
      <c r="H114" s="11">
        <f t="shared" si="11"/>
        <v>7.3</v>
      </c>
    </row>
    <row r="115" spans="1:8" x14ac:dyDescent="0.25">
      <c r="A115" s="1" t="s">
        <v>173</v>
      </c>
      <c r="B115" s="1" t="s">
        <v>24</v>
      </c>
      <c r="C115" s="2" t="s">
        <v>33</v>
      </c>
      <c r="D115" s="18">
        <v>16</v>
      </c>
      <c r="E115" s="3">
        <v>830</v>
      </c>
      <c r="F115" s="11">
        <f t="shared" si="9"/>
        <v>23.055555555555557</v>
      </c>
      <c r="G115" s="11">
        <f t="shared" si="10"/>
        <v>20.75</v>
      </c>
      <c r="H115" s="11">
        <f t="shared" si="11"/>
        <v>10.375</v>
      </c>
    </row>
    <row r="116" spans="1:8" x14ac:dyDescent="0.25">
      <c r="A116" s="1" t="s">
        <v>300</v>
      </c>
      <c r="B116" s="1" t="s">
        <v>298</v>
      </c>
      <c r="C116" s="2" t="s">
        <v>167</v>
      </c>
      <c r="D116" s="18"/>
      <c r="E116" s="3">
        <v>567</v>
      </c>
      <c r="F116" s="11">
        <f t="shared" si="9"/>
        <v>15.75</v>
      </c>
      <c r="G116" s="11">
        <f t="shared" si="10"/>
        <v>14.175000000000001</v>
      </c>
      <c r="H116" s="11">
        <f t="shared" si="11"/>
        <v>7.0875000000000004</v>
      </c>
    </row>
    <row r="117" spans="1:8" x14ac:dyDescent="0.25">
      <c r="A117" s="1" t="s">
        <v>174</v>
      </c>
      <c r="B117" s="1" t="s">
        <v>24</v>
      </c>
      <c r="C117" s="2" t="s">
        <v>33</v>
      </c>
      <c r="D117" s="18">
        <v>17</v>
      </c>
      <c r="E117" s="3">
        <v>953</v>
      </c>
      <c r="F117" s="11">
        <f t="shared" si="9"/>
        <v>26.472222222222221</v>
      </c>
      <c r="G117" s="11">
        <f t="shared" si="10"/>
        <v>23.824999999999999</v>
      </c>
      <c r="H117" s="11">
        <f t="shared" si="11"/>
        <v>11.9125</v>
      </c>
    </row>
    <row r="118" spans="1:8" x14ac:dyDescent="0.25">
      <c r="A118" s="1" t="s">
        <v>267</v>
      </c>
      <c r="B118" s="1" t="s">
        <v>24</v>
      </c>
      <c r="C118" s="2" t="s">
        <v>215</v>
      </c>
      <c r="D118" s="18">
        <v>15</v>
      </c>
      <c r="E118" s="3">
        <v>688</v>
      </c>
      <c r="F118" s="11">
        <f t="shared" si="9"/>
        <v>19.111111111111111</v>
      </c>
      <c r="G118" s="11">
        <f t="shared" si="10"/>
        <v>17.2</v>
      </c>
      <c r="H118" s="11">
        <f t="shared" si="11"/>
        <v>8.6</v>
      </c>
    </row>
    <row r="119" spans="1:8" x14ac:dyDescent="0.25">
      <c r="A119" s="1" t="s">
        <v>175</v>
      </c>
      <c r="B119" s="1" t="s">
        <v>24</v>
      </c>
      <c r="C119" s="2" t="s">
        <v>33</v>
      </c>
      <c r="D119" s="18">
        <v>15</v>
      </c>
      <c r="E119" s="3">
        <v>805</v>
      </c>
      <c r="F119" s="11">
        <f t="shared" si="9"/>
        <v>22.361111111111111</v>
      </c>
      <c r="G119" s="11">
        <f t="shared" si="10"/>
        <v>20.125</v>
      </c>
      <c r="H119" s="11">
        <f t="shared" si="11"/>
        <v>10.0625</v>
      </c>
    </row>
    <row r="120" spans="1:8" x14ac:dyDescent="0.25">
      <c r="A120" s="1" t="s">
        <v>176</v>
      </c>
      <c r="B120" s="1" t="s">
        <v>24</v>
      </c>
      <c r="C120" s="2" t="s">
        <v>33</v>
      </c>
      <c r="D120" s="18">
        <v>14</v>
      </c>
      <c r="E120" s="3">
        <v>742</v>
      </c>
      <c r="F120" s="11">
        <f t="shared" si="9"/>
        <v>20.611111111111111</v>
      </c>
      <c r="G120" s="11">
        <f t="shared" si="10"/>
        <v>18.55</v>
      </c>
      <c r="H120" s="11">
        <f t="shared" si="11"/>
        <v>9.2750000000000004</v>
      </c>
    </row>
    <row r="121" spans="1:8" x14ac:dyDescent="0.25">
      <c r="A121" s="1" t="s">
        <v>177</v>
      </c>
      <c r="B121" s="1" t="s">
        <v>24</v>
      </c>
      <c r="C121" s="2" t="s">
        <v>33</v>
      </c>
      <c r="D121" s="18">
        <v>14</v>
      </c>
      <c r="E121" s="3">
        <v>796</v>
      </c>
      <c r="F121" s="11">
        <f t="shared" si="9"/>
        <v>22.111111111111111</v>
      </c>
      <c r="G121" s="11">
        <f t="shared" si="10"/>
        <v>19.899999999999999</v>
      </c>
      <c r="H121" s="11">
        <f t="shared" si="11"/>
        <v>9.9499999999999993</v>
      </c>
    </row>
    <row r="122" spans="1:8" x14ac:dyDescent="0.25">
      <c r="A122" s="1" t="s">
        <v>433</v>
      </c>
      <c r="B122" s="1" t="s">
        <v>405</v>
      </c>
      <c r="C122" s="2" t="s">
        <v>2</v>
      </c>
      <c r="D122" s="18">
        <v>20</v>
      </c>
      <c r="E122" s="3">
        <v>875</v>
      </c>
      <c r="F122" s="11">
        <f t="shared" si="9"/>
        <v>24.305555555555557</v>
      </c>
      <c r="G122" s="11">
        <f t="shared" si="10"/>
        <v>21.875</v>
      </c>
      <c r="H122" s="11">
        <f t="shared" si="11"/>
        <v>10.9375</v>
      </c>
    </row>
    <row r="123" spans="1:8" x14ac:dyDescent="0.25">
      <c r="A123" s="1" t="s">
        <v>434</v>
      </c>
      <c r="B123" s="1" t="s">
        <v>405</v>
      </c>
      <c r="C123" s="2" t="s">
        <v>2</v>
      </c>
      <c r="D123" s="18">
        <v>17</v>
      </c>
      <c r="E123" s="3">
        <v>1005</v>
      </c>
      <c r="F123" s="11">
        <f t="shared" si="9"/>
        <v>27.916666666666668</v>
      </c>
      <c r="G123" s="11">
        <f t="shared" si="10"/>
        <v>25.125</v>
      </c>
      <c r="H123" s="11">
        <f t="shared" si="11"/>
        <v>12.5625</v>
      </c>
    </row>
    <row r="124" spans="1:8" x14ac:dyDescent="0.25">
      <c r="A124" s="1" t="s">
        <v>292</v>
      </c>
      <c r="B124" s="1" t="s">
        <v>291</v>
      </c>
      <c r="C124" s="2" t="s">
        <v>70</v>
      </c>
      <c r="D124" s="18"/>
      <c r="E124" s="3">
        <v>1491</v>
      </c>
      <c r="F124" s="11">
        <f t="shared" si="9"/>
        <v>41.416666666666664</v>
      </c>
      <c r="G124" s="11">
        <f t="shared" si="10"/>
        <v>37.274999999999999</v>
      </c>
      <c r="H124" s="11">
        <f t="shared" si="11"/>
        <v>18.637499999999999</v>
      </c>
    </row>
    <row r="125" spans="1:8" x14ac:dyDescent="0.25">
      <c r="A125" s="1" t="s">
        <v>11</v>
      </c>
      <c r="B125" s="1" t="s">
        <v>4</v>
      </c>
      <c r="C125" s="2" t="s">
        <v>6</v>
      </c>
      <c r="D125" s="18">
        <v>71</v>
      </c>
      <c r="E125" s="3">
        <v>4344</v>
      </c>
      <c r="F125" s="11">
        <f t="shared" si="9"/>
        <v>120.66666666666667</v>
      </c>
      <c r="G125" s="11">
        <f t="shared" si="10"/>
        <v>108.6</v>
      </c>
      <c r="H125" s="11">
        <f t="shared" si="11"/>
        <v>54.3</v>
      </c>
    </row>
    <row r="126" spans="1:8" x14ac:dyDescent="0.25">
      <c r="A126" s="1" t="s">
        <v>413</v>
      </c>
      <c r="B126" s="1" t="s">
        <v>405</v>
      </c>
      <c r="C126" s="2" t="s">
        <v>2</v>
      </c>
      <c r="D126" s="18">
        <v>12</v>
      </c>
      <c r="E126" s="3">
        <v>817</v>
      </c>
      <c r="F126" s="11">
        <f t="shared" si="9"/>
        <v>22.694444444444443</v>
      </c>
      <c r="G126" s="11">
        <f t="shared" si="10"/>
        <v>20.425000000000001</v>
      </c>
      <c r="H126" s="11">
        <f t="shared" si="11"/>
        <v>10.2125</v>
      </c>
    </row>
    <row r="127" spans="1:8" x14ac:dyDescent="0.25">
      <c r="A127" s="1" t="s">
        <v>436</v>
      </c>
      <c r="B127" s="1" t="s">
        <v>405</v>
      </c>
      <c r="C127" s="2" t="s">
        <v>2</v>
      </c>
      <c r="D127" s="18">
        <v>14</v>
      </c>
      <c r="E127" s="3">
        <v>823</v>
      </c>
      <c r="F127" s="11">
        <f t="shared" si="9"/>
        <v>22.861111111111111</v>
      </c>
      <c r="G127" s="11">
        <f t="shared" si="10"/>
        <v>20.574999999999999</v>
      </c>
      <c r="H127" s="11">
        <f t="shared" si="11"/>
        <v>10.2875</v>
      </c>
    </row>
    <row r="128" spans="1:8" x14ac:dyDescent="0.25">
      <c r="A128" s="1" t="s">
        <v>181</v>
      </c>
      <c r="B128" s="1" t="s">
        <v>24</v>
      </c>
      <c r="C128" s="2" t="s">
        <v>32</v>
      </c>
      <c r="D128" s="18">
        <v>18</v>
      </c>
      <c r="E128" s="3">
        <v>1000</v>
      </c>
      <c r="F128" s="11">
        <f t="shared" si="9"/>
        <v>27.777777777777779</v>
      </c>
      <c r="G128" s="11">
        <f t="shared" si="10"/>
        <v>25</v>
      </c>
      <c r="H128" s="11">
        <f t="shared" si="11"/>
        <v>12.5</v>
      </c>
    </row>
    <row r="129" spans="1:8" x14ac:dyDescent="0.25">
      <c r="A129" s="1" t="s">
        <v>180</v>
      </c>
      <c r="B129" s="1" t="s">
        <v>24</v>
      </c>
      <c r="C129" s="2" t="s">
        <v>62</v>
      </c>
      <c r="D129" s="19">
        <v>9</v>
      </c>
      <c r="E129" s="3">
        <v>508</v>
      </c>
      <c r="F129" s="11">
        <f t="shared" si="9"/>
        <v>14.111111111111111</v>
      </c>
      <c r="G129" s="11">
        <f t="shared" si="10"/>
        <v>12.7</v>
      </c>
      <c r="H129" s="11">
        <f t="shared" si="11"/>
        <v>6.35</v>
      </c>
    </row>
    <row r="130" spans="1:8" x14ac:dyDescent="0.25">
      <c r="A130" s="1" t="s">
        <v>183</v>
      </c>
      <c r="B130" s="1" t="s">
        <v>24</v>
      </c>
      <c r="C130" s="2" t="s">
        <v>35</v>
      </c>
      <c r="D130" s="18">
        <v>22</v>
      </c>
      <c r="E130" s="3">
        <v>1043</v>
      </c>
      <c r="F130" s="11">
        <f t="shared" ref="F130:F139" si="12">E130/36</f>
        <v>28.972222222222221</v>
      </c>
      <c r="G130" s="11">
        <f t="shared" ref="G130:G139" si="13">E130/40</f>
        <v>26.074999999999999</v>
      </c>
      <c r="H130" s="11">
        <f t="shared" ref="H130:H139" si="14">E130/80</f>
        <v>13.0375</v>
      </c>
    </row>
    <row r="131" spans="1:8" x14ac:dyDescent="0.25">
      <c r="A131" s="1" t="s">
        <v>301</v>
      </c>
      <c r="B131" s="1" t="s">
        <v>298</v>
      </c>
      <c r="C131" s="2" t="s">
        <v>276</v>
      </c>
      <c r="D131" s="18"/>
      <c r="E131" s="3">
        <v>296</v>
      </c>
      <c r="F131" s="11">
        <f t="shared" si="12"/>
        <v>8.2222222222222214</v>
      </c>
      <c r="G131" s="11">
        <f t="shared" si="13"/>
        <v>7.4</v>
      </c>
      <c r="H131" s="11">
        <f t="shared" si="14"/>
        <v>3.7</v>
      </c>
    </row>
    <row r="132" spans="1:8" x14ac:dyDescent="0.25">
      <c r="A132" s="5" t="s">
        <v>528</v>
      </c>
      <c r="B132" s="1" t="s">
        <v>298</v>
      </c>
      <c r="C132" s="2" t="s">
        <v>302</v>
      </c>
      <c r="D132" s="18"/>
      <c r="E132" s="3">
        <v>340</v>
      </c>
      <c r="F132" s="11">
        <f t="shared" si="12"/>
        <v>9.4444444444444446</v>
      </c>
      <c r="G132" s="11">
        <f t="shared" si="13"/>
        <v>8.5</v>
      </c>
      <c r="H132" s="11">
        <f t="shared" si="14"/>
        <v>4.25</v>
      </c>
    </row>
    <row r="133" spans="1:8" x14ac:dyDescent="0.25">
      <c r="A133" s="1" t="s">
        <v>355</v>
      </c>
      <c r="B133" s="1" t="s">
        <v>354</v>
      </c>
      <c r="C133" s="2" t="s">
        <v>2</v>
      </c>
      <c r="D133" s="18">
        <v>17</v>
      </c>
      <c r="E133" s="3">
        <v>824</v>
      </c>
      <c r="F133" s="11">
        <f t="shared" si="12"/>
        <v>22.888888888888889</v>
      </c>
      <c r="G133" s="11">
        <f t="shared" si="13"/>
        <v>20.6</v>
      </c>
      <c r="H133" s="11">
        <f t="shared" si="14"/>
        <v>10.3</v>
      </c>
    </row>
    <row r="134" spans="1:8" x14ac:dyDescent="0.25">
      <c r="A134" s="1" t="s">
        <v>277</v>
      </c>
      <c r="B134" s="1" t="s">
        <v>275</v>
      </c>
      <c r="C134" s="2" t="s">
        <v>2</v>
      </c>
      <c r="D134" s="18">
        <v>18</v>
      </c>
      <c r="E134" s="3">
        <v>840</v>
      </c>
      <c r="F134" s="11">
        <f t="shared" si="12"/>
        <v>23.333333333333332</v>
      </c>
      <c r="G134" s="11">
        <f t="shared" si="13"/>
        <v>21</v>
      </c>
      <c r="H134" s="11">
        <f t="shared" si="14"/>
        <v>10.5</v>
      </c>
    </row>
    <row r="135" spans="1:8" x14ac:dyDescent="0.25">
      <c r="A135" s="1" t="s">
        <v>293</v>
      </c>
      <c r="B135" s="1" t="s">
        <v>291</v>
      </c>
      <c r="C135" s="2" t="s">
        <v>2</v>
      </c>
      <c r="D135" s="18">
        <v>8</v>
      </c>
      <c r="E135" s="3">
        <v>537</v>
      </c>
      <c r="F135" s="11">
        <f t="shared" si="12"/>
        <v>14.916666666666666</v>
      </c>
      <c r="G135" s="11">
        <f t="shared" si="13"/>
        <v>13.425000000000001</v>
      </c>
      <c r="H135" s="11">
        <f t="shared" si="14"/>
        <v>6.7125000000000004</v>
      </c>
    </row>
    <row r="136" spans="1:8" x14ac:dyDescent="0.25">
      <c r="A136" s="1" t="s">
        <v>179</v>
      </c>
      <c r="B136" s="1" t="s">
        <v>24</v>
      </c>
      <c r="C136" s="2" t="s">
        <v>28</v>
      </c>
      <c r="D136" s="18">
        <v>5</v>
      </c>
      <c r="E136" s="3">
        <v>403</v>
      </c>
      <c r="F136" s="11">
        <f t="shared" si="12"/>
        <v>11.194444444444445</v>
      </c>
      <c r="G136" s="11">
        <f t="shared" si="13"/>
        <v>10.074999999999999</v>
      </c>
      <c r="H136" s="11">
        <f t="shared" si="14"/>
        <v>5.0374999999999996</v>
      </c>
    </row>
    <row r="137" spans="1:8" x14ac:dyDescent="0.25">
      <c r="A137" s="1" t="s">
        <v>182</v>
      </c>
      <c r="B137" s="1" t="s">
        <v>24</v>
      </c>
      <c r="C137" s="2" t="s">
        <v>37</v>
      </c>
      <c r="D137" s="18">
        <v>20</v>
      </c>
      <c r="E137" s="3">
        <v>787</v>
      </c>
      <c r="F137" s="11">
        <f t="shared" si="12"/>
        <v>21.861111111111111</v>
      </c>
      <c r="G137" s="11">
        <f t="shared" si="13"/>
        <v>19.675000000000001</v>
      </c>
      <c r="H137" s="11">
        <f t="shared" si="14"/>
        <v>9.8375000000000004</v>
      </c>
    </row>
    <row r="138" spans="1:8" x14ac:dyDescent="0.25">
      <c r="A138" s="7" t="s">
        <v>508</v>
      </c>
      <c r="B138" s="1" t="s">
        <v>505</v>
      </c>
      <c r="C138" s="2">
        <v>226</v>
      </c>
      <c r="D138" s="18">
        <v>127</v>
      </c>
      <c r="E138" s="3">
        <v>4595</v>
      </c>
      <c r="F138" s="11">
        <f t="shared" si="12"/>
        <v>127.63888888888889</v>
      </c>
      <c r="G138" s="11">
        <f t="shared" si="13"/>
        <v>114.875</v>
      </c>
      <c r="H138" s="11">
        <f t="shared" si="14"/>
        <v>57.4375</v>
      </c>
    </row>
    <row r="139" spans="1:8" x14ac:dyDescent="0.25">
      <c r="A139" s="7" t="s">
        <v>526</v>
      </c>
      <c r="B139" s="1" t="s">
        <v>505</v>
      </c>
      <c r="C139" s="2">
        <v>150</v>
      </c>
      <c r="D139" s="18">
        <v>80</v>
      </c>
      <c r="E139" s="3">
        <v>2886</v>
      </c>
      <c r="F139" s="11">
        <f t="shared" si="12"/>
        <v>80.166666666666671</v>
      </c>
      <c r="G139" s="11">
        <f t="shared" si="13"/>
        <v>72.150000000000006</v>
      </c>
      <c r="H139" s="11">
        <f t="shared" si="14"/>
        <v>36.075000000000003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3.42578125" customWidth="1"/>
    <col min="2" max="2" width="22" customWidth="1"/>
    <col min="3" max="3" width="15.7109375" bestFit="1" customWidth="1"/>
    <col min="4" max="4" width="17.140625" customWidth="1"/>
    <col min="6" max="8" width="15.42578125" bestFit="1" customWidth="1"/>
  </cols>
  <sheetData>
    <row r="1" spans="1:8" s="17" customFormat="1" ht="31.5" customHeight="1" x14ac:dyDescent="0.25">
      <c r="A1" s="14" t="s">
        <v>0</v>
      </c>
      <c r="B1" s="14" t="s">
        <v>1</v>
      </c>
      <c r="C1" s="14" t="s">
        <v>520</v>
      </c>
      <c r="D1" s="15" t="s">
        <v>534</v>
      </c>
      <c r="E1" s="14" t="s">
        <v>519</v>
      </c>
      <c r="F1" s="16" t="s">
        <v>531</v>
      </c>
      <c r="G1" s="16" t="s">
        <v>532</v>
      </c>
      <c r="H1" s="16" t="s">
        <v>533</v>
      </c>
    </row>
    <row r="2" spans="1:8" x14ac:dyDescent="0.25">
      <c r="A2" s="1" t="s">
        <v>23</v>
      </c>
      <c r="B2" s="1" t="s">
        <v>24</v>
      </c>
      <c r="C2" s="2" t="s">
        <v>25</v>
      </c>
      <c r="D2" s="18">
        <v>8</v>
      </c>
      <c r="E2" s="3">
        <v>577</v>
      </c>
      <c r="F2" s="11">
        <f t="shared" ref="F2:F65" si="0">E2/36</f>
        <v>16.027777777777779</v>
      </c>
      <c r="G2" s="11">
        <f t="shared" ref="G2:G65" si="1">E2/40</f>
        <v>14.425000000000001</v>
      </c>
      <c r="H2" s="11">
        <f t="shared" ref="H2:H65" si="2">E2/80</f>
        <v>7.2125000000000004</v>
      </c>
    </row>
    <row r="3" spans="1:8" x14ac:dyDescent="0.25">
      <c r="A3" s="1" t="s">
        <v>26</v>
      </c>
      <c r="B3" s="1" t="s">
        <v>24</v>
      </c>
      <c r="C3" s="2" t="s">
        <v>27</v>
      </c>
      <c r="D3" s="18">
        <v>30</v>
      </c>
      <c r="E3" s="3">
        <v>928</v>
      </c>
      <c r="F3" s="11">
        <f t="shared" si="0"/>
        <v>25.777777777777779</v>
      </c>
      <c r="G3" s="11">
        <f t="shared" si="1"/>
        <v>23.2</v>
      </c>
      <c r="H3" s="11">
        <f t="shared" si="2"/>
        <v>11.6</v>
      </c>
    </row>
    <row r="4" spans="1:8" x14ac:dyDescent="0.25">
      <c r="A4" s="1" t="s">
        <v>344</v>
      </c>
      <c r="B4" s="1" t="s">
        <v>341</v>
      </c>
      <c r="C4" s="2" t="s">
        <v>33</v>
      </c>
      <c r="D4" s="18" t="s">
        <v>320</v>
      </c>
      <c r="E4" s="3">
        <v>11040</v>
      </c>
      <c r="F4" s="11">
        <f t="shared" si="0"/>
        <v>306.66666666666669</v>
      </c>
      <c r="G4" s="11">
        <f t="shared" si="1"/>
        <v>276</v>
      </c>
      <c r="H4" s="11">
        <f t="shared" si="2"/>
        <v>138</v>
      </c>
    </row>
    <row r="5" spans="1:8" x14ac:dyDescent="0.25">
      <c r="A5" s="1" t="s">
        <v>314</v>
      </c>
      <c r="B5" s="1" t="s">
        <v>305</v>
      </c>
      <c r="C5" s="2" t="s">
        <v>33</v>
      </c>
      <c r="D5" s="18">
        <v>18</v>
      </c>
      <c r="E5" s="3">
        <v>803</v>
      </c>
      <c r="F5" s="11">
        <f t="shared" si="0"/>
        <v>22.305555555555557</v>
      </c>
      <c r="G5" s="11">
        <f t="shared" si="1"/>
        <v>20.074999999999999</v>
      </c>
      <c r="H5" s="11">
        <f t="shared" si="2"/>
        <v>10.0375</v>
      </c>
    </row>
    <row r="6" spans="1:8" x14ac:dyDescent="0.25">
      <c r="A6" s="1" t="s">
        <v>68</v>
      </c>
      <c r="B6" s="1" t="s">
        <v>24</v>
      </c>
      <c r="C6" s="2" t="s">
        <v>49</v>
      </c>
      <c r="D6" s="18">
        <v>23</v>
      </c>
      <c r="E6" s="3">
        <v>1097</v>
      </c>
      <c r="F6" s="11">
        <f t="shared" si="0"/>
        <v>30.472222222222221</v>
      </c>
      <c r="G6" s="11">
        <f t="shared" si="1"/>
        <v>27.425000000000001</v>
      </c>
      <c r="H6" s="11">
        <f t="shared" si="2"/>
        <v>13.7125</v>
      </c>
    </row>
    <row r="7" spans="1:8" x14ac:dyDescent="0.25">
      <c r="A7" s="1" t="s">
        <v>403</v>
      </c>
      <c r="B7" s="1" t="s">
        <v>402</v>
      </c>
      <c r="C7" s="2" t="s">
        <v>2</v>
      </c>
      <c r="D7" s="18" t="s">
        <v>320</v>
      </c>
      <c r="E7" s="3">
        <v>716</v>
      </c>
      <c r="F7" s="11">
        <f t="shared" si="0"/>
        <v>19.888888888888889</v>
      </c>
      <c r="G7" s="11">
        <f t="shared" si="1"/>
        <v>17.899999999999999</v>
      </c>
      <c r="H7" s="11">
        <f t="shared" si="2"/>
        <v>8.9499999999999993</v>
      </c>
    </row>
    <row r="8" spans="1:8" x14ac:dyDescent="0.25">
      <c r="A8" s="1" t="s">
        <v>324</v>
      </c>
      <c r="B8" s="1" t="s">
        <v>320</v>
      </c>
      <c r="C8" s="2" t="s">
        <v>167</v>
      </c>
      <c r="D8" s="18" t="s">
        <v>320</v>
      </c>
      <c r="E8" s="3">
        <v>453</v>
      </c>
      <c r="F8" s="11">
        <f t="shared" si="0"/>
        <v>12.583333333333334</v>
      </c>
      <c r="G8" s="11">
        <f t="shared" si="1"/>
        <v>11.324999999999999</v>
      </c>
      <c r="H8" s="11">
        <f t="shared" si="2"/>
        <v>5.6624999999999996</v>
      </c>
    </row>
    <row r="9" spans="1:8" x14ac:dyDescent="0.25">
      <c r="A9" s="1" t="s">
        <v>280</v>
      </c>
      <c r="B9" s="1" t="s">
        <v>275</v>
      </c>
      <c r="C9" s="2" t="s">
        <v>37</v>
      </c>
      <c r="D9" s="18" t="s">
        <v>320</v>
      </c>
      <c r="E9" s="3">
        <v>1677</v>
      </c>
      <c r="F9" s="11">
        <f t="shared" si="0"/>
        <v>46.583333333333336</v>
      </c>
      <c r="G9" s="11">
        <f t="shared" si="1"/>
        <v>41.924999999999997</v>
      </c>
      <c r="H9" s="11">
        <f t="shared" si="2"/>
        <v>20.962499999999999</v>
      </c>
    </row>
    <row r="10" spans="1:8" x14ac:dyDescent="0.25">
      <c r="A10" s="1" t="s">
        <v>65</v>
      </c>
      <c r="B10" s="1" t="s">
        <v>24</v>
      </c>
      <c r="C10" s="2" t="s">
        <v>33</v>
      </c>
      <c r="D10" s="19">
        <v>13</v>
      </c>
      <c r="E10" s="3">
        <v>754</v>
      </c>
      <c r="F10" s="11">
        <f t="shared" si="0"/>
        <v>20.944444444444443</v>
      </c>
      <c r="G10" s="11">
        <f t="shared" si="1"/>
        <v>18.850000000000001</v>
      </c>
      <c r="H10" s="11">
        <f t="shared" si="2"/>
        <v>9.4250000000000007</v>
      </c>
    </row>
    <row r="11" spans="1:8" x14ac:dyDescent="0.25">
      <c r="A11" s="1" t="s">
        <v>61</v>
      </c>
      <c r="B11" s="1" t="s">
        <v>24</v>
      </c>
      <c r="C11" s="2" t="s">
        <v>62</v>
      </c>
      <c r="D11" s="18" t="s">
        <v>538</v>
      </c>
      <c r="E11" s="3">
        <v>458</v>
      </c>
      <c r="F11" s="11">
        <f t="shared" si="0"/>
        <v>12.722222222222221</v>
      </c>
      <c r="G11" s="11">
        <f t="shared" si="1"/>
        <v>11.45</v>
      </c>
      <c r="H11" s="11">
        <f t="shared" si="2"/>
        <v>5.7249999999999996</v>
      </c>
    </row>
    <row r="12" spans="1:8" x14ac:dyDescent="0.25">
      <c r="A12" s="1" t="s">
        <v>462</v>
      </c>
      <c r="B12" s="1" t="s">
        <v>463</v>
      </c>
      <c r="C12" s="2" t="s">
        <v>33</v>
      </c>
      <c r="D12" s="18" t="s">
        <v>320</v>
      </c>
      <c r="E12" s="3">
        <v>1006</v>
      </c>
      <c r="F12" s="11">
        <f t="shared" si="0"/>
        <v>27.944444444444443</v>
      </c>
      <c r="G12" s="11">
        <f t="shared" si="1"/>
        <v>25.15</v>
      </c>
      <c r="H12" s="11">
        <f t="shared" si="2"/>
        <v>12.574999999999999</v>
      </c>
    </row>
    <row r="13" spans="1:8" x14ac:dyDescent="0.25">
      <c r="A13" s="1" t="s">
        <v>464</v>
      </c>
      <c r="B13" s="1" t="s">
        <v>463</v>
      </c>
      <c r="C13" s="2" t="s">
        <v>33</v>
      </c>
      <c r="D13" s="18" t="s">
        <v>320</v>
      </c>
      <c r="E13" s="3">
        <v>1026</v>
      </c>
      <c r="F13" s="11">
        <f t="shared" si="0"/>
        <v>28.5</v>
      </c>
      <c r="G13" s="11">
        <f t="shared" si="1"/>
        <v>25.65</v>
      </c>
      <c r="H13" s="11">
        <f t="shared" si="2"/>
        <v>12.824999999999999</v>
      </c>
    </row>
    <row r="14" spans="1:8" x14ac:dyDescent="0.25">
      <c r="A14" s="1" t="s">
        <v>325</v>
      </c>
      <c r="B14" s="1" t="s">
        <v>320</v>
      </c>
      <c r="C14" s="2" t="s">
        <v>83</v>
      </c>
      <c r="D14" s="18" t="s">
        <v>320</v>
      </c>
      <c r="E14" s="3">
        <v>1325</v>
      </c>
      <c r="F14" s="11">
        <f t="shared" si="0"/>
        <v>36.805555555555557</v>
      </c>
      <c r="G14" s="11">
        <f t="shared" si="1"/>
        <v>33.125</v>
      </c>
      <c r="H14" s="11">
        <f t="shared" si="2"/>
        <v>16.5625</v>
      </c>
    </row>
    <row r="15" spans="1:8" x14ac:dyDescent="0.25">
      <c r="A15" s="1" t="s">
        <v>69</v>
      </c>
      <c r="B15" s="1" t="s">
        <v>24</v>
      </c>
      <c r="C15" s="2" t="s">
        <v>22</v>
      </c>
      <c r="D15" s="18">
        <v>23</v>
      </c>
      <c r="E15" s="3">
        <v>1220</v>
      </c>
      <c r="F15" s="11">
        <f t="shared" si="0"/>
        <v>33.888888888888886</v>
      </c>
      <c r="G15" s="11">
        <f t="shared" si="1"/>
        <v>30.5</v>
      </c>
      <c r="H15" s="11">
        <f t="shared" si="2"/>
        <v>15.25</v>
      </c>
    </row>
    <row r="16" spans="1:8" x14ac:dyDescent="0.25">
      <c r="A16" s="1" t="s">
        <v>63</v>
      </c>
      <c r="B16" s="1" t="s">
        <v>24</v>
      </c>
      <c r="C16" s="2" t="s">
        <v>64</v>
      </c>
      <c r="D16" s="19">
        <v>10</v>
      </c>
      <c r="E16" s="3">
        <v>577</v>
      </c>
      <c r="F16" s="11">
        <f t="shared" si="0"/>
        <v>16.027777777777779</v>
      </c>
      <c r="G16" s="11">
        <f t="shared" si="1"/>
        <v>14.425000000000001</v>
      </c>
      <c r="H16" s="11">
        <f t="shared" si="2"/>
        <v>7.2125000000000004</v>
      </c>
    </row>
    <row r="17" spans="1:8" x14ac:dyDescent="0.25">
      <c r="A17" s="1" t="s">
        <v>66</v>
      </c>
      <c r="B17" s="1" t="s">
        <v>24</v>
      </c>
      <c r="C17" s="2" t="s">
        <v>25</v>
      </c>
      <c r="D17" s="18">
        <v>16</v>
      </c>
      <c r="E17" s="3">
        <v>804</v>
      </c>
      <c r="F17" s="11">
        <f t="shared" si="0"/>
        <v>22.333333333333332</v>
      </c>
      <c r="G17" s="11">
        <f t="shared" si="1"/>
        <v>20.100000000000001</v>
      </c>
      <c r="H17" s="11">
        <f t="shared" si="2"/>
        <v>10.050000000000001</v>
      </c>
    </row>
    <row r="18" spans="1:8" x14ac:dyDescent="0.25">
      <c r="A18" s="1" t="s">
        <v>278</v>
      </c>
      <c r="B18" s="1" t="s">
        <v>275</v>
      </c>
      <c r="C18" s="2" t="s">
        <v>59</v>
      </c>
      <c r="D18" s="18">
        <v>14</v>
      </c>
      <c r="E18" s="3">
        <v>750</v>
      </c>
      <c r="F18" s="11">
        <f t="shared" si="0"/>
        <v>20.833333333333332</v>
      </c>
      <c r="G18" s="11">
        <f t="shared" si="1"/>
        <v>18.75</v>
      </c>
      <c r="H18" s="11">
        <f t="shared" si="2"/>
        <v>9.375</v>
      </c>
    </row>
    <row r="19" spans="1:8" x14ac:dyDescent="0.25">
      <c r="A19" s="1" t="s">
        <v>67</v>
      </c>
      <c r="B19" s="1" t="s">
        <v>24</v>
      </c>
      <c r="C19" s="2" t="s">
        <v>25</v>
      </c>
      <c r="D19" s="18">
        <v>17</v>
      </c>
      <c r="E19" s="3">
        <v>800</v>
      </c>
      <c r="F19" s="11">
        <f t="shared" si="0"/>
        <v>22.222222222222221</v>
      </c>
      <c r="G19" s="11">
        <f t="shared" si="1"/>
        <v>20</v>
      </c>
      <c r="H19" s="11">
        <f t="shared" si="2"/>
        <v>10</v>
      </c>
    </row>
    <row r="20" spans="1:8" x14ac:dyDescent="0.25">
      <c r="A20" s="1" t="s">
        <v>279</v>
      </c>
      <c r="B20" s="1" t="s">
        <v>275</v>
      </c>
      <c r="C20" s="2" t="s">
        <v>59</v>
      </c>
      <c r="D20" s="18">
        <v>14</v>
      </c>
      <c r="E20" s="3">
        <v>770</v>
      </c>
      <c r="F20" s="11">
        <f t="shared" si="0"/>
        <v>21.388888888888889</v>
      </c>
      <c r="G20" s="11">
        <f t="shared" si="1"/>
        <v>19.25</v>
      </c>
      <c r="H20" s="11">
        <f t="shared" si="2"/>
        <v>9.625</v>
      </c>
    </row>
    <row r="21" spans="1:8" x14ac:dyDescent="0.25">
      <c r="A21" s="1" t="s">
        <v>454</v>
      </c>
      <c r="B21" s="1" t="s">
        <v>450</v>
      </c>
      <c r="C21" s="2" t="s">
        <v>2</v>
      </c>
      <c r="D21" s="18" t="s">
        <v>320</v>
      </c>
      <c r="E21" s="3">
        <v>887</v>
      </c>
      <c r="F21" s="11">
        <f t="shared" si="0"/>
        <v>24.638888888888889</v>
      </c>
      <c r="G21" s="11">
        <f t="shared" si="1"/>
        <v>22.175000000000001</v>
      </c>
      <c r="H21" s="11">
        <f t="shared" si="2"/>
        <v>11.0875</v>
      </c>
    </row>
    <row r="22" spans="1:8" x14ac:dyDescent="0.25">
      <c r="A22" s="1" t="s">
        <v>414</v>
      </c>
      <c r="B22" s="1" t="s">
        <v>405</v>
      </c>
      <c r="C22" s="2" t="s">
        <v>25</v>
      </c>
      <c r="D22" s="18">
        <v>21</v>
      </c>
      <c r="E22" s="3">
        <v>1083</v>
      </c>
      <c r="F22" s="11">
        <f t="shared" si="0"/>
        <v>30.083333333333332</v>
      </c>
      <c r="G22" s="11">
        <f t="shared" si="1"/>
        <v>27.074999999999999</v>
      </c>
      <c r="H22" s="11">
        <f t="shared" si="2"/>
        <v>13.5375</v>
      </c>
    </row>
    <row r="23" spans="1:8" x14ac:dyDescent="0.25">
      <c r="A23" s="1" t="s">
        <v>449</v>
      </c>
      <c r="B23" s="1" t="s">
        <v>450</v>
      </c>
      <c r="C23" s="2" t="s">
        <v>2</v>
      </c>
      <c r="D23" s="18" t="s">
        <v>320</v>
      </c>
      <c r="E23" s="3">
        <v>1001</v>
      </c>
      <c r="F23" s="11">
        <f t="shared" si="0"/>
        <v>27.805555555555557</v>
      </c>
      <c r="G23" s="11">
        <f t="shared" si="1"/>
        <v>25.024999999999999</v>
      </c>
      <c r="H23" s="11">
        <f t="shared" si="2"/>
        <v>12.512499999999999</v>
      </c>
    </row>
    <row r="24" spans="1:8" x14ac:dyDescent="0.25">
      <c r="A24" s="1" t="s">
        <v>465</v>
      </c>
      <c r="B24" s="1" t="s">
        <v>466</v>
      </c>
      <c r="C24" s="2" t="s">
        <v>28</v>
      </c>
      <c r="D24" s="18" t="s">
        <v>320</v>
      </c>
      <c r="E24" s="3">
        <v>984</v>
      </c>
      <c r="F24" s="11">
        <f t="shared" si="0"/>
        <v>27.333333333333332</v>
      </c>
      <c r="G24" s="11">
        <f t="shared" si="1"/>
        <v>24.6</v>
      </c>
      <c r="H24" s="11">
        <f t="shared" si="2"/>
        <v>12.3</v>
      </c>
    </row>
    <row r="25" spans="1:8" x14ac:dyDescent="0.25">
      <c r="A25" s="1" t="s">
        <v>467</v>
      </c>
      <c r="B25" s="1" t="s">
        <v>466</v>
      </c>
      <c r="C25" s="2" t="s">
        <v>28</v>
      </c>
      <c r="D25" s="18" t="s">
        <v>320</v>
      </c>
      <c r="E25" s="3">
        <v>653</v>
      </c>
      <c r="F25" s="11">
        <f t="shared" si="0"/>
        <v>18.138888888888889</v>
      </c>
      <c r="G25" s="11">
        <f t="shared" si="1"/>
        <v>16.324999999999999</v>
      </c>
      <c r="H25" s="11">
        <f t="shared" si="2"/>
        <v>8.1624999999999996</v>
      </c>
    </row>
    <row r="26" spans="1:8" x14ac:dyDescent="0.25">
      <c r="A26" s="1" t="s">
        <v>469</v>
      </c>
      <c r="B26" s="1" t="s">
        <v>466</v>
      </c>
      <c r="C26" s="2" t="s">
        <v>28</v>
      </c>
      <c r="D26" s="18" t="s">
        <v>320</v>
      </c>
      <c r="E26" s="3">
        <v>4342</v>
      </c>
      <c r="F26" s="11">
        <f t="shared" si="0"/>
        <v>120.61111111111111</v>
      </c>
      <c r="G26" s="11">
        <f t="shared" si="1"/>
        <v>108.55</v>
      </c>
      <c r="H26" s="11">
        <f t="shared" si="2"/>
        <v>54.274999999999999</v>
      </c>
    </row>
    <row r="27" spans="1:8" x14ac:dyDescent="0.25">
      <c r="A27" s="1" t="s">
        <v>468</v>
      </c>
      <c r="B27" s="1" t="s">
        <v>466</v>
      </c>
      <c r="C27" s="2" t="s">
        <v>28</v>
      </c>
      <c r="D27" s="18" t="s">
        <v>320</v>
      </c>
      <c r="E27" s="3">
        <v>1167</v>
      </c>
      <c r="F27" s="11">
        <f t="shared" si="0"/>
        <v>32.416666666666664</v>
      </c>
      <c r="G27" s="11">
        <f t="shared" si="1"/>
        <v>29.175000000000001</v>
      </c>
      <c r="H27" s="11">
        <f t="shared" si="2"/>
        <v>14.5875</v>
      </c>
    </row>
    <row r="28" spans="1:8" x14ac:dyDescent="0.25">
      <c r="A28" s="1" t="s">
        <v>77</v>
      </c>
      <c r="B28" s="1" t="s">
        <v>24</v>
      </c>
      <c r="C28" s="2" t="s">
        <v>64</v>
      </c>
      <c r="D28" s="18" t="s">
        <v>320</v>
      </c>
      <c r="E28" s="3">
        <v>469</v>
      </c>
      <c r="F28" s="11">
        <f t="shared" si="0"/>
        <v>13.027777777777779</v>
      </c>
      <c r="G28" s="11">
        <f t="shared" si="1"/>
        <v>11.725</v>
      </c>
      <c r="H28" s="11">
        <f t="shared" si="2"/>
        <v>5.8624999999999998</v>
      </c>
    </row>
    <row r="29" spans="1:8" x14ac:dyDescent="0.25">
      <c r="A29" s="1" t="s">
        <v>401</v>
      </c>
      <c r="B29" s="1" t="s">
        <v>402</v>
      </c>
      <c r="C29" s="2" t="s">
        <v>28</v>
      </c>
      <c r="D29" s="18" t="s">
        <v>320</v>
      </c>
      <c r="E29" s="3">
        <v>1830</v>
      </c>
      <c r="F29" s="11">
        <f t="shared" si="0"/>
        <v>50.833333333333336</v>
      </c>
      <c r="G29" s="11">
        <f t="shared" si="1"/>
        <v>45.75</v>
      </c>
      <c r="H29" s="11">
        <f t="shared" si="2"/>
        <v>22.875</v>
      </c>
    </row>
    <row r="30" spans="1:8" x14ac:dyDescent="0.25">
      <c r="A30" s="1" t="s">
        <v>404</v>
      </c>
      <c r="B30" s="1" t="s">
        <v>402</v>
      </c>
      <c r="C30" s="2" t="s">
        <v>28</v>
      </c>
      <c r="D30" s="18" t="s">
        <v>320</v>
      </c>
      <c r="E30" s="3">
        <v>327</v>
      </c>
      <c r="F30" s="11">
        <f t="shared" si="0"/>
        <v>9.0833333333333339</v>
      </c>
      <c r="G30" s="11">
        <f t="shared" si="1"/>
        <v>8.1750000000000007</v>
      </c>
      <c r="H30" s="11">
        <f t="shared" si="2"/>
        <v>4.0875000000000004</v>
      </c>
    </row>
    <row r="31" spans="1:8" x14ac:dyDescent="0.25">
      <c r="A31" s="1" t="s">
        <v>470</v>
      </c>
      <c r="B31" s="1" t="s">
        <v>466</v>
      </c>
      <c r="C31" s="2" t="s">
        <v>28</v>
      </c>
      <c r="D31" s="18" t="s">
        <v>320</v>
      </c>
      <c r="E31" s="3">
        <v>1197</v>
      </c>
      <c r="F31" s="11">
        <f t="shared" si="0"/>
        <v>33.25</v>
      </c>
      <c r="G31" s="11">
        <f t="shared" si="1"/>
        <v>29.925000000000001</v>
      </c>
      <c r="H31" s="11">
        <f t="shared" si="2"/>
        <v>14.9625</v>
      </c>
    </row>
    <row r="32" spans="1:8" x14ac:dyDescent="0.25">
      <c r="A32" s="1" t="s">
        <v>451</v>
      </c>
      <c r="B32" s="1" t="s">
        <v>450</v>
      </c>
      <c r="C32" s="2" t="s">
        <v>28</v>
      </c>
      <c r="D32" s="18" t="s">
        <v>320</v>
      </c>
      <c r="E32" s="3">
        <v>937</v>
      </c>
      <c r="F32" s="11">
        <f t="shared" si="0"/>
        <v>26.027777777777779</v>
      </c>
      <c r="G32" s="11">
        <f t="shared" si="1"/>
        <v>23.425000000000001</v>
      </c>
      <c r="H32" s="11">
        <f t="shared" si="2"/>
        <v>11.7125</v>
      </c>
    </row>
    <row r="33" spans="1:8" x14ac:dyDescent="0.25">
      <c r="A33" s="1" t="s">
        <v>471</v>
      </c>
      <c r="B33" s="1" t="s">
        <v>466</v>
      </c>
      <c r="C33" s="2" t="s">
        <v>28</v>
      </c>
      <c r="D33" s="18" t="s">
        <v>320</v>
      </c>
      <c r="E33" s="3">
        <v>931</v>
      </c>
      <c r="F33" s="11">
        <f t="shared" si="0"/>
        <v>25.861111111111111</v>
      </c>
      <c r="G33" s="11">
        <f t="shared" si="1"/>
        <v>23.274999999999999</v>
      </c>
      <c r="H33" s="11">
        <f t="shared" si="2"/>
        <v>11.637499999999999</v>
      </c>
    </row>
    <row r="34" spans="1:8" x14ac:dyDescent="0.25">
      <c r="A34" s="1" t="s">
        <v>78</v>
      </c>
      <c r="B34" s="1" t="s">
        <v>24</v>
      </c>
      <c r="C34" s="2" t="s">
        <v>37</v>
      </c>
      <c r="D34" s="18">
        <v>24</v>
      </c>
      <c r="E34" s="3">
        <v>1342</v>
      </c>
      <c r="F34" s="11">
        <f t="shared" si="0"/>
        <v>37.277777777777779</v>
      </c>
      <c r="G34" s="11">
        <f t="shared" si="1"/>
        <v>33.549999999999997</v>
      </c>
      <c r="H34" s="11">
        <f t="shared" si="2"/>
        <v>16.774999999999999</v>
      </c>
    </row>
    <row r="35" spans="1:8" x14ac:dyDescent="0.25">
      <c r="A35" s="1" t="s">
        <v>452</v>
      </c>
      <c r="B35" s="1" t="s">
        <v>450</v>
      </c>
      <c r="C35" s="2" t="s">
        <v>28</v>
      </c>
      <c r="D35" s="18" t="s">
        <v>320</v>
      </c>
      <c r="E35" s="3">
        <v>654</v>
      </c>
      <c r="F35" s="11">
        <f t="shared" si="0"/>
        <v>18.166666666666668</v>
      </c>
      <c r="G35" s="11">
        <f t="shared" si="1"/>
        <v>16.350000000000001</v>
      </c>
      <c r="H35" s="11">
        <f t="shared" si="2"/>
        <v>8.1750000000000007</v>
      </c>
    </row>
    <row r="36" spans="1:8" x14ac:dyDescent="0.25">
      <c r="A36" s="1" t="s">
        <v>453</v>
      </c>
      <c r="B36" s="1" t="s">
        <v>450</v>
      </c>
      <c r="C36" s="2" t="s">
        <v>32</v>
      </c>
      <c r="D36" s="18">
        <v>18</v>
      </c>
      <c r="E36" s="3">
        <v>1073</v>
      </c>
      <c r="F36" s="11">
        <f t="shared" si="0"/>
        <v>29.805555555555557</v>
      </c>
      <c r="G36" s="11">
        <f t="shared" si="1"/>
        <v>26.824999999999999</v>
      </c>
      <c r="H36" s="11">
        <f t="shared" si="2"/>
        <v>13.4125</v>
      </c>
    </row>
    <row r="37" spans="1:8" x14ac:dyDescent="0.25">
      <c r="A37" s="1" t="s">
        <v>380</v>
      </c>
      <c r="B37" s="1" t="s">
        <v>361</v>
      </c>
      <c r="C37" s="2" t="s">
        <v>2</v>
      </c>
      <c r="D37" s="18" t="s">
        <v>320</v>
      </c>
      <c r="E37" s="3">
        <v>894</v>
      </c>
      <c r="F37" s="11">
        <f t="shared" si="0"/>
        <v>24.833333333333332</v>
      </c>
      <c r="G37" s="11">
        <f t="shared" si="1"/>
        <v>22.35</v>
      </c>
      <c r="H37" s="11">
        <f t="shared" si="2"/>
        <v>11.175000000000001</v>
      </c>
    </row>
    <row r="38" spans="1:8" x14ac:dyDescent="0.25">
      <c r="A38" s="1" t="s">
        <v>381</v>
      </c>
      <c r="B38" s="1" t="s">
        <v>361</v>
      </c>
      <c r="C38" s="2" t="s">
        <v>2</v>
      </c>
      <c r="D38" s="18" t="s">
        <v>320</v>
      </c>
      <c r="E38" s="3">
        <v>890</v>
      </c>
      <c r="F38" s="11">
        <f t="shared" si="0"/>
        <v>24.722222222222221</v>
      </c>
      <c r="G38" s="11">
        <f t="shared" si="1"/>
        <v>22.25</v>
      </c>
      <c r="H38" s="11">
        <f t="shared" si="2"/>
        <v>11.125</v>
      </c>
    </row>
    <row r="39" spans="1:8" x14ac:dyDescent="0.25">
      <c r="A39" s="1" t="s">
        <v>362</v>
      </c>
      <c r="B39" s="1" t="s">
        <v>361</v>
      </c>
      <c r="C39" s="2" t="s">
        <v>232</v>
      </c>
      <c r="D39" s="18" t="s">
        <v>320</v>
      </c>
      <c r="E39" s="3">
        <v>583</v>
      </c>
      <c r="F39" s="11">
        <f t="shared" si="0"/>
        <v>16.194444444444443</v>
      </c>
      <c r="G39" s="11">
        <f t="shared" si="1"/>
        <v>14.574999999999999</v>
      </c>
      <c r="H39" s="11">
        <f t="shared" si="2"/>
        <v>7.2874999999999996</v>
      </c>
    </row>
    <row r="40" spans="1:8" x14ac:dyDescent="0.25">
      <c r="A40" s="1" t="s">
        <v>455</v>
      </c>
      <c r="B40" s="1" t="s">
        <v>450</v>
      </c>
      <c r="C40" s="2" t="s">
        <v>33</v>
      </c>
      <c r="D40" s="18" t="s">
        <v>320</v>
      </c>
      <c r="E40" s="3">
        <v>1808</v>
      </c>
      <c r="F40" s="11">
        <f t="shared" si="0"/>
        <v>50.222222222222221</v>
      </c>
      <c r="G40" s="11">
        <f t="shared" si="1"/>
        <v>45.2</v>
      </c>
      <c r="H40" s="11">
        <f t="shared" si="2"/>
        <v>22.6</v>
      </c>
    </row>
    <row r="41" spans="1:8" x14ac:dyDescent="0.25">
      <c r="A41" s="1" t="s">
        <v>329</v>
      </c>
      <c r="B41" s="1" t="s">
        <v>320</v>
      </c>
      <c r="C41" s="2" t="s">
        <v>2</v>
      </c>
      <c r="D41" s="18" t="s">
        <v>320</v>
      </c>
      <c r="E41" s="3">
        <v>1016</v>
      </c>
      <c r="F41" s="11">
        <f t="shared" si="0"/>
        <v>28.222222222222221</v>
      </c>
      <c r="G41" s="11">
        <f t="shared" si="1"/>
        <v>25.4</v>
      </c>
      <c r="H41" s="11">
        <f t="shared" si="2"/>
        <v>12.7</v>
      </c>
    </row>
    <row r="42" spans="1:8" x14ac:dyDescent="0.25">
      <c r="A42" s="1" t="s">
        <v>438</v>
      </c>
      <c r="B42" s="1" t="s">
        <v>437</v>
      </c>
      <c r="C42" s="2" t="s">
        <v>28</v>
      </c>
      <c r="D42" s="18" t="s">
        <v>320</v>
      </c>
      <c r="E42" s="3">
        <v>2136</v>
      </c>
      <c r="F42" s="11">
        <f t="shared" si="0"/>
        <v>59.333333333333336</v>
      </c>
      <c r="G42" s="11">
        <f t="shared" si="1"/>
        <v>53.4</v>
      </c>
      <c r="H42" s="11">
        <f t="shared" si="2"/>
        <v>26.7</v>
      </c>
    </row>
    <row r="43" spans="1:8" x14ac:dyDescent="0.25">
      <c r="A43" s="1" t="s">
        <v>327</v>
      </c>
      <c r="B43" s="1" t="s">
        <v>320</v>
      </c>
      <c r="C43" s="2" t="s">
        <v>28</v>
      </c>
      <c r="D43" s="18" t="s">
        <v>320</v>
      </c>
      <c r="E43" s="3">
        <v>2131</v>
      </c>
      <c r="F43" s="11">
        <f t="shared" si="0"/>
        <v>59.194444444444443</v>
      </c>
      <c r="G43" s="11">
        <f t="shared" si="1"/>
        <v>53.274999999999999</v>
      </c>
      <c r="H43" s="11">
        <f t="shared" si="2"/>
        <v>26.637499999999999</v>
      </c>
    </row>
    <row r="44" spans="1:8" x14ac:dyDescent="0.25">
      <c r="A44" s="1" t="s">
        <v>439</v>
      </c>
      <c r="B44" s="1" t="s">
        <v>437</v>
      </c>
      <c r="C44" s="2" t="s">
        <v>333</v>
      </c>
      <c r="D44" s="18" t="s">
        <v>320</v>
      </c>
      <c r="E44" s="3">
        <v>3283</v>
      </c>
      <c r="F44" s="11">
        <f t="shared" si="0"/>
        <v>91.194444444444443</v>
      </c>
      <c r="G44" s="11">
        <f t="shared" si="1"/>
        <v>82.075000000000003</v>
      </c>
      <c r="H44" s="11">
        <f t="shared" si="2"/>
        <v>41.037500000000001</v>
      </c>
    </row>
    <row r="45" spans="1:8" x14ac:dyDescent="0.25">
      <c r="A45" s="1" t="s">
        <v>310</v>
      </c>
      <c r="B45" s="1" t="s">
        <v>305</v>
      </c>
      <c r="C45" s="2" t="s">
        <v>33</v>
      </c>
      <c r="D45" s="18">
        <v>12</v>
      </c>
      <c r="E45" s="3">
        <v>561</v>
      </c>
      <c r="F45" s="11">
        <f t="shared" si="0"/>
        <v>15.583333333333334</v>
      </c>
      <c r="G45" s="11">
        <f t="shared" si="1"/>
        <v>14.025</v>
      </c>
      <c r="H45" s="11">
        <f t="shared" si="2"/>
        <v>7.0125000000000002</v>
      </c>
    </row>
    <row r="46" spans="1:8" x14ac:dyDescent="0.25">
      <c r="A46" s="1" t="s">
        <v>285</v>
      </c>
      <c r="B46" s="1" t="s">
        <v>275</v>
      </c>
      <c r="C46" s="2" t="s">
        <v>2</v>
      </c>
      <c r="D46" s="18" t="s">
        <v>320</v>
      </c>
      <c r="E46" s="3">
        <v>2142</v>
      </c>
      <c r="F46" s="11">
        <f t="shared" si="0"/>
        <v>59.5</v>
      </c>
      <c r="G46" s="11">
        <f t="shared" si="1"/>
        <v>53.55</v>
      </c>
      <c r="H46" s="11">
        <f t="shared" si="2"/>
        <v>26.774999999999999</v>
      </c>
    </row>
    <row r="47" spans="1:8" x14ac:dyDescent="0.25">
      <c r="A47" s="1" t="s">
        <v>286</v>
      </c>
      <c r="B47" s="1" t="s">
        <v>275</v>
      </c>
      <c r="C47" s="2" t="s">
        <v>2</v>
      </c>
      <c r="D47" s="18" t="s">
        <v>320</v>
      </c>
      <c r="E47" s="3">
        <v>2512</v>
      </c>
      <c r="F47" s="11">
        <f t="shared" si="0"/>
        <v>69.777777777777771</v>
      </c>
      <c r="G47" s="11">
        <f t="shared" si="1"/>
        <v>62.8</v>
      </c>
      <c r="H47" s="11">
        <f t="shared" si="2"/>
        <v>31.4</v>
      </c>
    </row>
    <row r="48" spans="1:8" x14ac:dyDescent="0.25">
      <c r="A48" s="1" t="s">
        <v>330</v>
      </c>
      <c r="B48" s="1" t="s">
        <v>320</v>
      </c>
      <c r="C48" s="2" t="s">
        <v>2</v>
      </c>
      <c r="D48" s="18" t="s">
        <v>320</v>
      </c>
      <c r="E48" s="3">
        <v>485</v>
      </c>
      <c r="F48" s="11">
        <f t="shared" si="0"/>
        <v>13.472222222222221</v>
      </c>
      <c r="G48" s="11">
        <f t="shared" si="1"/>
        <v>12.125</v>
      </c>
      <c r="H48" s="11">
        <f t="shared" si="2"/>
        <v>6.0625</v>
      </c>
    </row>
    <row r="49" spans="1:8" x14ac:dyDescent="0.25">
      <c r="A49" s="1" t="s">
        <v>85</v>
      </c>
      <c r="B49" s="1" t="s">
        <v>24</v>
      </c>
      <c r="C49" s="2" t="s">
        <v>49</v>
      </c>
      <c r="D49" s="18">
        <v>20</v>
      </c>
      <c r="E49" s="3">
        <v>779</v>
      </c>
      <c r="F49" s="11">
        <f t="shared" si="0"/>
        <v>21.638888888888889</v>
      </c>
      <c r="G49" s="11">
        <f t="shared" si="1"/>
        <v>19.475000000000001</v>
      </c>
      <c r="H49" s="11">
        <f t="shared" si="2"/>
        <v>9.7375000000000007</v>
      </c>
    </row>
    <row r="50" spans="1:8" x14ac:dyDescent="0.25">
      <c r="A50" s="1" t="s">
        <v>82</v>
      </c>
      <c r="B50" s="1" t="s">
        <v>24</v>
      </c>
      <c r="C50" s="2" t="s">
        <v>83</v>
      </c>
      <c r="D50" s="18">
        <v>24</v>
      </c>
      <c r="E50" s="3">
        <v>1134</v>
      </c>
      <c r="F50" s="11">
        <f t="shared" si="0"/>
        <v>31.5</v>
      </c>
      <c r="G50" s="11">
        <f t="shared" si="1"/>
        <v>28.35</v>
      </c>
      <c r="H50" s="11">
        <f t="shared" si="2"/>
        <v>14.175000000000001</v>
      </c>
    </row>
    <row r="51" spans="1:8" x14ac:dyDescent="0.25">
      <c r="A51" s="1" t="s">
        <v>343</v>
      </c>
      <c r="B51" s="1" t="s">
        <v>341</v>
      </c>
      <c r="C51" s="2" t="s">
        <v>2</v>
      </c>
      <c r="D51" s="18" t="s">
        <v>320</v>
      </c>
      <c r="E51" s="3">
        <v>1120</v>
      </c>
      <c r="F51" s="11">
        <f t="shared" si="0"/>
        <v>31.111111111111111</v>
      </c>
      <c r="G51" s="11">
        <f t="shared" si="1"/>
        <v>28</v>
      </c>
      <c r="H51" s="11">
        <f t="shared" si="2"/>
        <v>14</v>
      </c>
    </row>
    <row r="52" spans="1:8" x14ac:dyDescent="0.25">
      <c r="A52" s="1" t="s">
        <v>7</v>
      </c>
      <c r="B52" s="1" t="s">
        <v>4</v>
      </c>
      <c r="C52" s="2" t="s">
        <v>8</v>
      </c>
      <c r="D52" s="18">
        <v>27</v>
      </c>
      <c r="E52" s="2">
        <v>1849</v>
      </c>
      <c r="F52" s="11">
        <f t="shared" si="0"/>
        <v>51.361111111111114</v>
      </c>
      <c r="G52" s="11">
        <f t="shared" si="1"/>
        <v>46.225000000000001</v>
      </c>
      <c r="H52" s="11">
        <f t="shared" si="2"/>
        <v>23.112500000000001</v>
      </c>
    </row>
    <row r="53" spans="1:8" x14ac:dyDescent="0.25">
      <c r="A53" s="1" t="s">
        <v>80</v>
      </c>
      <c r="B53" s="1" t="s">
        <v>24</v>
      </c>
      <c r="C53" s="2" t="s">
        <v>73</v>
      </c>
      <c r="D53" s="18">
        <v>15</v>
      </c>
      <c r="E53" s="3">
        <v>900</v>
      </c>
      <c r="F53" s="11">
        <f t="shared" si="0"/>
        <v>25</v>
      </c>
      <c r="G53" s="11">
        <f t="shared" si="1"/>
        <v>22.5</v>
      </c>
      <c r="H53" s="11">
        <f t="shared" si="2"/>
        <v>11.25</v>
      </c>
    </row>
    <row r="54" spans="1:8" x14ac:dyDescent="0.25">
      <c r="A54" s="1" t="s">
        <v>460</v>
      </c>
      <c r="B54" s="1" t="s">
        <v>458</v>
      </c>
      <c r="C54" s="2" t="s">
        <v>232</v>
      </c>
      <c r="D54" s="18">
        <v>10</v>
      </c>
      <c r="E54" s="3">
        <v>647</v>
      </c>
      <c r="F54" s="11">
        <f t="shared" si="0"/>
        <v>17.972222222222221</v>
      </c>
      <c r="G54" s="11">
        <f t="shared" si="1"/>
        <v>16.175000000000001</v>
      </c>
      <c r="H54" s="11">
        <f t="shared" si="2"/>
        <v>8.0875000000000004</v>
      </c>
    </row>
    <row r="55" spans="1:8" x14ac:dyDescent="0.25">
      <c r="A55" s="1" t="s">
        <v>459</v>
      </c>
      <c r="B55" s="1" t="s">
        <v>458</v>
      </c>
      <c r="C55" s="2" t="s">
        <v>62</v>
      </c>
      <c r="D55" s="18">
        <v>13</v>
      </c>
      <c r="E55" s="3">
        <v>832</v>
      </c>
      <c r="F55" s="11">
        <f t="shared" si="0"/>
        <v>23.111111111111111</v>
      </c>
      <c r="G55" s="11">
        <f t="shared" si="1"/>
        <v>20.8</v>
      </c>
      <c r="H55" s="11">
        <f t="shared" si="2"/>
        <v>10.4</v>
      </c>
    </row>
    <row r="56" spans="1:8" x14ac:dyDescent="0.25">
      <c r="A56" s="1" t="s">
        <v>328</v>
      </c>
      <c r="B56" s="1" t="s">
        <v>320</v>
      </c>
      <c r="C56" s="2" t="s">
        <v>167</v>
      </c>
      <c r="D56" s="18">
        <v>9</v>
      </c>
      <c r="E56" s="3">
        <v>659</v>
      </c>
      <c r="F56" s="11">
        <f t="shared" si="0"/>
        <v>18.305555555555557</v>
      </c>
      <c r="G56" s="11">
        <f t="shared" si="1"/>
        <v>16.475000000000001</v>
      </c>
      <c r="H56" s="11">
        <f t="shared" si="2"/>
        <v>8.2375000000000007</v>
      </c>
    </row>
    <row r="57" spans="1:8" x14ac:dyDescent="0.25">
      <c r="A57" s="7" t="s">
        <v>521</v>
      </c>
      <c r="B57" s="5" t="s">
        <v>295</v>
      </c>
      <c r="C57" s="2">
        <v>25</v>
      </c>
      <c r="D57" s="18">
        <v>12</v>
      </c>
      <c r="E57" s="3">
        <v>566</v>
      </c>
      <c r="F57" s="11">
        <f t="shared" si="0"/>
        <v>15.722222222222221</v>
      </c>
      <c r="G57" s="11">
        <f t="shared" si="1"/>
        <v>14.15</v>
      </c>
      <c r="H57" s="11">
        <f t="shared" si="2"/>
        <v>7.0750000000000002</v>
      </c>
    </row>
    <row r="58" spans="1:8" x14ac:dyDescent="0.25">
      <c r="A58" s="1" t="s">
        <v>86</v>
      </c>
      <c r="B58" s="1" t="s">
        <v>24</v>
      </c>
      <c r="C58" s="2" t="s">
        <v>22</v>
      </c>
      <c r="D58" s="18">
        <v>18</v>
      </c>
      <c r="E58" s="3">
        <v>854</v>
      </c>
      <c r="F58" s="11">
        <f t="shared" si="0"/>
        <v>23.722222222222221</v>
      </c>
      <c r="G58" s="11">
        <f t="shared" si="1"/>
        <v>21.35</v>
      </c>
      <c r="H58" s="11">
        <f t="shared" si="2"/>
        <v>10.675000000000001</v>
      </c>
    </row>
    <row r="59" spans="1:8" x14ac:dyDescent="0.25">
      <c r="A59" s="1" t="s">
        <v>326</v>
      </c>
      <c r="B59" s="1" t="s">
        <v>320</v>
      </c>
      <c r="C59" s="2" t="s">
        <v>70</v>
      </c>
      <c r="D59" s="18" t="s">
        <v>320</v>
      </c>
      <c r="E59" s="3">
        <v>481</v>
      </c>
      <c r="F59" s="11">
        <f t="shared" si="0"/>
        <v>13.361111111111111</v>
      </c>
      <c r="G59" s="11">
        <f t="shared" si="1"/>
        <v>12.025</v>
      </c>
      <c r="H59" s="11">
        <f t="shared" si="2"/>
        <v>6.0125000000000002</v>
      </c>
    </row>
    <row r="60" spans="1:8" x14ac:dyDescent="0.25">
      <c r="A60" s="1" t="s">
        <v>331</v>
      </c>
      <c r="B60" s="1" t="s">
        <v>320</v>
      </c>
      <c r="C60" s="2" t="s">
        <v>2</v>
      </c>
      <c r="D60" s="18" t="s">
        <v>320</v>
      </c>
      <c r="E60" s="3">
        <v>713</v>
      </c>
      <c r="F60" s="11">
        <f t="shared" si="0"/>
        <v>19.805555555555557</v>
      </c>
      <c r="G60" s="11">
        <f t="shared" si="1"/>
        <v>17.824999999999999</v>
      </c>
      <c r="H60" s="11">
        <f t="shared" si="2"/>
        <v>8.9124999999999996</v>
      </c>
    </row>
    <row r="61" spans="1:8" x14ac:dyDescent="0.25">
      <c r="A61" s="1" t="s">
        <v>81</v>
      </c>
      <c r="B61" s="1" t="s">
        <v>24</v>
      </c>
      <c r="C61" s="2" t="s">
        <v>37</v>
      </c>
      <c r="D61" s="18">
        <v>15</v>
      </c>
      <c r="E61" s="3">
        <v>713</v>
      </c>
      <c r="F61" s="11">
        <f t="shared" si="0"/>
        <v>19.805555555555557</v>
      </c>
      <c r="G61" s="11">
        <f t="shared" si="1"/>
        <v>17.824999999999999</v>
      </c>
      <c r="H61" s="11">
        <f t="shared" si="2"/>
        <v>8.9124999999999996</v>
      </c>
    </row>
    <row r="62" spans="1:8" x14ac:dyDescent="0.25">
      <c r="A62" s="1" t="s">
        <v>266</v>
      </c>
      <c r="B62" s="1" t="s">
        <v>24</v>
      </c>
      <c r="C62" s="2" t="s">
        <v>49</v>
      </c>
      <c r="D62" s="18">
        <v>18</v>
      </c>
      <c r="E62" s="3">
        <v>831</v>
      </c>
      <c r="F62" s="11">
        <f t="shared" si="0"/>
        <v>23.083333333333332</v>
      </c>
      <c r="G62" s="11">
        <f t="shared" si="1"/>
        <v>20.774999999999999</v>
      </c>
      <c r="H62" s="11">
        <f t="shared" si="2"/>
        <v>10.387499999999999</v>
      </c>
    </row>
    <row r="63" spans="1:8" x14ac:dyDescent="0.25">
      <c r="A63" s="1" t="s">
        <v>340</v>
      </c>
      <c r="B63" s="1" t="s">
        <v>320</v>
      </c>
      <c r="C63" s="2" t="s">
        <v>28</v>
      </c>
      <c r="D63" s="18">
        <v>9</v>
      </c>
      <c r="E63" s="3">
        <v>704</v>
      </c>
      <c r="F63" s="11">
        <f t="shared" si="0"/>
        <v>19.555555555555557</v>
      </c>
      <c r="G63" s="11">
        <f t="shared" si="1"/>
        <v>17.600000000000001</v>
      </c>
      <c r="H63" s="11">
        <f t="shared" si="2"/>
        <v>8.8000000000000007</v>
      </c>
    </row>
    <row r="64" spans="1:8" x14ac:dyDescent="0.25">
      <c r="A64" s="1" t="s">
        <v>540</v>
      </c>
      <c r="B64" s="1" t="s">
        <v>24</v>
      </c>
      <c r="C64" s="2">
        <v>28</v>
      </c>
      <c r="D64" s="18">
        <v>12</v>
      </c>
      <c r="E64" s="3">
        <v>647</v>
      </c>
      <c r="F64" s="11">
        <f t="shared" si="0"/>
        <v>17.972222222222221</v>
      </c>
      <c r="G64" s="11">
        <f t="shared" si="1"/>
        <v>16.175000000000001</v>
      </c>
      <c r="H64" s="11">
        <f t="shared" si="2"/>
        <v>8.0875000000000004</v>
      </c>
    </row>
    <row r="65" spans="1:9" x14ac:dyDescent="0.25">
      <c r="A65" s="1" t="s">
        <v>461</v>
      </c>
      <c r="B65" s="1" t="s">
        <v>458</v>
      </c>
      <c r="C65" s="2" t="s">
        <v>59</v>
      </c>
      <c r="D65" s="18">
        <v>12</v>
      </c>
      <c r="E65" s="3">
        <v>724</v>
      </c>
      <c r="F65" s="11">
        <f t="shared" si="0"/>
        <v>20.111111111111111</v>
      </c>
      <c r="G65" s="11">
        <f t="shared" si="1"/>
        <v>18.100000000000001</v>
      </c>
      <c r="H65" s="11">
        <f t="shared" si="2"/>
        <v>9.0500000000000007</v>
      </c>
      <c r="I65" s="8"/>
    </row>
    <row r="66" spans="1:9" x14ac:dyDescent="0.25">
      <c r="A66" s="1" t="s">
        <v>322</v>
      </c>
      <c r="B66" s="1" t="s">
        <v>320</v>
      </c>
      <c r="C66" s="2" t="s">
        <v>2</v>
      </c>
      <c r="D66" s="18">
        <v>14</v>
      </c>
      <c r="E66" s="3">
        <v>840</v>
      </c>
      <c r="F66" s="11">
        <f t="shared" ref="F66:F129" si="3">E66/36</f>
        <v>23.333333333333332</v>
      </c>
      <c r="G66" s="11">
        <f t="shared" ref="G66:G129" si="4">E66/40</f>
        <v>21</v>
      </c>
      <c r="H66" s="11">
        <f t="shared" ref="H66:H129" si="5">E66/80</f>
        <v>10.5</v>
      </c>
    </row>
    <row r="67" spans="1:9" x14ac:dyDescent="0.25">
      <c r="A67" s="1" t="s">
        <v>472</v>
      </c>
      <c r="B67" s="1" t="s">
        <v>473</v>
      </c>
      <c r="C67" s="2" t="s">
        <v>232</v>
      </c>
      <c r="D67" s="18">
        <v>12</v>
      </c>
      <c r="E67" s="3">
        <v>645</v>
      </c>
      <c r="F67" s="11">
        <f t="shared" si="3"/>
        <v>17.916666666666668</v>
      </c>
      <c r="G67" s="11">
        <f t="shared" si="4"/>
        <v>16.125</v>
      </c>
      <c r="H67" s="11">
        <f t="shared" si="5"/>
        <v>8.0625</v>
      </c>
    </row>
    <row r="68" spans="1:9" x14ac:dyDescent="0.25">
      <c r="A68" s="1" t="s">
        <v>284</v>
      </c>
      <c r="B68" s="1" t="s">
        <v>275</v>
      </c>
      <c r="C68" s="2" t="s">
        <v>28</v>
      </c>
      <c r="D68" s="18" t="s">
        <v>320</v>
      </c>
      <c r="E68" s="3">
        <v>1140</v>
      </c>
      <c r="F68" s="11">
        <f t="shared" si="3"/>
        <v>31.666666666666668</v>
      </c>
      <c r="G68" s="11">
        <f t="shared" si="4"/>
        <v>28.5</v>
      </c>
      <c r="H68" s="11">
        <f t="shared" si="5"/>
        <v>14.25</v>
      </c>
    </row>
    <row r="69" spans="1:9" x14ac:dyDescent="0.25">
      <c r="A69" s="1" t="s">
        <v>84</v>
      </c>
      <c r="B69" s="1" t="s">
        <v>24</v>
      </c>
      <c r="C69" s="2" t="s">
        <v>83</v>
      </c>
      <c r="D69" s="18">
        <v>14</v>
      </c>
      <c r="E69" s="3">
        <v>944</v>
      </c>
      <c r="F69" s="11">
        <f t="shared" si="3"/>
        <v>26.222222222222221</v>
      </c>
      <c r="G69" s="11">
        <f t="shared" si="4"/>
        <v>23.6</v>
      </c>
      <c r="H69" s="11">
        <f t="shared" si="5"/>
        <v>11.8</v>
      </c>
    </row>
    <row r="70" spans="1:9" x14ac:dyDescent="0.25">
      <c r="A70" s="1" t="s">
        <v>79</v>
      </c>
      <c r="B70" s="1" t="s">
        <v>24</v>
      </c>
      <c r="C70" s="2" t="s">
        <v>59</v>
      </c>
      <c r="D70" s="18">
        <v>10</v>
      </c>
      <c r="E70" s="3">
        <v>717</v>
      </c>
      <c r="F70" s="11">
        <f t="shared" si="3"/>
        <v>19.916666666666668</v>
      </c>
      <c r="G70" s="11">
        <f t="shared" si="4"/>
        <v>17.925000000000001</v>
      </c>
      <c r="H70" s="11">
        <f t="shared" si="5"/>
        <v>8.9625000000000004</v>
      </c>
    </row>
    <row r="71" spans="1:9" x14ac:dyDescent="0.25">
      <c r="A71" s="1" t="s">
        <v>332</v>
      </c>
      <c r="B71" s="1" t="s">
        <v>320</v>
      </c>
      <c r="C71" s="2" t="s">
        <v>232</v>
      </c>
      <c r="D71" s="18" t="s">
        <v>320</v>
      </c>
      <c r="E71" s="3">
        <v>1723</v>
      </c>
      <c r="F71" s="11">
        <f t="shared" si="3"/>
        <v>47.861111111111114</v>
      </c>
      <c r="G71" s="11">
        <f t="shared" si="4"/>
        <v>43.075000000000003</v>
      </c>
      <c r="H71" s="11">
        <f t="shared" si="5"/>
        <v>21.537500000000001</v>
      </c>
    </row>
    <row r="72" spans="1:9" x14ac:dyDescent="0.25">
      <c r="A72" s="1" t="s">
        <v>342</v>
      </c>
      <c r="B72" s="1" t="s">
        <v>341</v>
      </c>
      <c r="C72" s="2" t="s">
        <v>27</v>
      </c>
      <c r="D72" s="18" t="s">
        <v>320</v>
      </c>
      <c r="E72" s="3">
        <v>900</v>
      </c>
      <c r="F72" s="11">
        <f t="shared" si="3"/>
        <v>25</v>
      </c>
      <c r="G72" s="11">
        <f t="shared" si="4"/>
        <v>22.5</v>
      </c>
      <c r="H72" s="11">
        <f t="shared" si="5"/>
        <v>11.25</v>
      </c>
    </row>
    <row r="73" spans="1:9" x14ac:dyDescent="0.25">
      <c r="A73" s="1" t="s">
        <v>430</v>
      </c>
      <c r="B73" s="1" t="s">
        <v>405</v>
      </c>
      <c r="C73" s="2" t="s">
        <v>2</v>
      </c>
      <c r="D73" s="18" t="s">
        <v>320</v>
      </c>
      <c r="E73" s="3">
        <v>194</v>
      </c>
      <c r="F73" s="11">
        <f t="shared" si="3"/>
        <v>5.3888888888888893</v>
      </c>
      <c r="G73" s="11">
        <f t="shared" si="4"/>
        <v>4.8499999999999996</v>
      </c>
      <c r="H73" s="11">
        <f t="shared" si="5"/>
        <v>2.4249999999999998</v>
      </c>
    </row>
    <row r="74" spans="1:9" x14ac:dyDescent="0.25">
      <c r="A74" s="1" t="s">
        <v>431</v>
      </c>
      <c r="B74" s="1" t="s">
        <v>405</v>
      </c>
      <c r="C74" s="2" t="s">
        <v>2</v>
      </c>
      <c r="D74" s="18" t="s">
        <v>320</v>
      </c>
      <c r="E74" s="3">
        <v>2769</v>
      </c>
      <c r="F74" s="11">
        <f t="shared" si="3"/>
        <v>76.916666666666671</v>
      </c>
      <c r="G74" s="11">
        <f t="shared" si="4"/>
        <v>69.224999999999994</v>
      </c>
      <c r="H74" s="11">
        <f t="shared" si="5"/>
        <v>34.612499999999997</v>
      </c>
    </row>
    <row r="75" spans="1:9" x14ac:dyDescent="0.25">
      <c r="A75" s="1" t="s">
        <v>432</v>
      </c>
      <c r="B75" s="1" t="s">
        <v>405</v>
      </c>
      <c r="C75" s="2" t="s">
        <v>60</v>
      </c>
      <c r="D75" s="18" t="s">
        <v>320</v>
      </c>
      <c r="E75" s="3">
        <v>1039</v>
      </c>
      <c r="F75" s="11">
        <f t="shared" si="3"/>
        <v>28.861111111111111</v>
      </c>
      <c r="G75" s="11">
        <f t="shared" si="4"/>
        <v>25.975000000000001</v>
      </c>
      <c r="H75" s="11">
        <f t="shared" si="5"/>
        <v>12.987500000000001</v>
      </c>
    </row>
    <row r="76" spans="1:9" x14ac:dyDescent="0.25">
      <c r="A76" s="1" t="s">
        <v>178</v>
      </c>
      <c r="B76" s="1" t="s">
        <v>24</v>
      </c>
      <c r="C76" s="2" t="s">
        <v>2</v>
      </c>
      <c r="D76" s="18" t="s">
        <v>320</v>
      </c>
      <c r="E76" s="3">
        <v>2454</v>
      </c>
      <c r="F76" s="11">
        <f t="shared" si="3"/>
        <v>68.166666666666671</v>
      </c>
      <c r="G76" s="11">
        <f t="shared" si="4"/>
        <v>61.35</v>
      </c>
      <c r="H76" s="11">
        <f t="shared" si="5"/>
        <v>30.675000000000001</v>
      </c>
    </row>
    <row r="77" spans="1:9" x14ac:dyDescent="0.25">
      <c r="A77" s="1" t="s">
        <v>186</v>
      </c>
      <c r="B77" s="1" t="s">
        <v>24</v>
      </c>
      <c r="C77" s="2" t="s">
        <v>33</v>
      </c>
      <c r="D77" s="18">
        <v>12</v>
      </c>
      <c r="E77" s="3">
        <v>668</v>
      </c>
      <c r="F77" s="11">
        <f t="shared" si="3"/>
        <v>18.555555555555557</v>
      </c>
      <c r="G77" s="11">
        <f t="shared" si="4"/>
        <v>16.7</v>
      </c>
      <c r="H77" s="11">
        <f t="shared" si="5"/>
        <v>8.35</v>
      </c>
    </row>
    <row r="78" spans="1:9" x14ac:dyDescent="0.25">
      <c r="A78" s="1" t="s">
        <v>187</v>
      </c>
      <c r="B78" s="1" t="s">
        <v>24</v>
      </c>
      <c r="C78" s="2" t="s">
        <v>33</v>
      </c>
      <c r="D78" s="18">
        <v>16</v>
      </c>
      <c r="E78" s="3">
        <v>992</v>
      </c>
      <c r="F78" s="11">
        <f t="shared" si="3"/>
        <v>27.555555555555557</v>
      </c>
      <c r="G78" s="11">
        <f t="shared" si="4"/>
        <v>24.8</v>
      </c>
      <c r="H78" s="11">
        <f t="shared" si="5"/>
        <v>12.4</v>
      </c>
    </row>
    <row r="79" spans="1:9" x14ac:dyDescent="0.25">
      <c r="A79" s="1" t="s">
        <v>281</v>
      </c>
      <c r="B79" s="1" t="s">
        <v>275</v>
      </c>
      <c r="C79" s="2" t="s">
        <v>33</v>
      </c>
      <c r="D79" s="18">
        <v>15</v>
      </c>
      <c r="E79" s="3">
        <v>924</v>
      </c>
      <c r="F79" s="11">
        <f t="shared" si="3"/>
        <v>25.666666666666668</v>
      </c>
      <c r="G79" s="11">
        <f t="shared" si="4"/>
        <v>23.1</v>
      </c>
      <c r="H79" s="11">
        <f t="shared" si="5"/>
        <v>11.55</v>
      </c>
    </row>
    <row r="80" spans="1:9" x14ac:dyDescent="0.25">
      <c r="A80" s="1" t="s">
        <v>188</v>
      </c>
      <c r="B80" s="1" t="s">
        <v>24</v>
      </c>
      <c r="C80" s="2" t="s">
        <v>33</v>
      </c>
      <c r="D80" s="18">
        <v>14</v>
      </c>
      <c r="E80" s="3">
        <v>688</v>
      </c>
      <c r="F80" s="11">
        <f t="shared" si="3"/>
        <v>19.111111111111111</v>
      </c>
      <c r="G80" s="11">
        <f t="shared" si="4"/>
        <v>17.2</v>
      </c>
      <c r="H80" s="11">
        <f t="shared" si="5"/>
        <v>8.6</v>
      </c>
    </row>
    <row r="81" spans="1:8" x14ac:dyDescent="0.25">
      <c r="A81" s="1" t="s">
        <v>12</v>
      </c>
      <c r="B81" s="1" t="s">
        <v>4</v>
      </c>
      <c r="C81" s="2" t="s">
        <v>5</v>
      </c>
      <c r="D81" s="18">
        <v>23</v>
      </c>
      <c r="E81" s="3">
        <v>1496</v>
      </c>
      <c r="F81" s="11">
        <f t="shared" si="3"/>
        <v>41.555555555555557</v>
      </c>
      <c r="G81" s="11">
        <f t="shared" si="4"/>
        <v>37.4</v>
      </c>
      <c r="H81" s="11">
        <f t="shared" si="5"/>
        <v>18.7</v>
      </c>
    </row>
    <row r="82" spans="1:8" x14ac:dyDescent="0.25">
      <c r="A82" s="1" t="s">
        <v>196</v>
      </c>
      <c r="B82" s="1" t="s">
        <v>24</v>
      </c>
      <c r="C82" s="2" t="s">
        <v>22</v>
      </c>
      <c r="D82" s="18">
        <v>17</v>
      </c>
      <c r="E82" s="3">
        <v>1279</v>
      </c>
      <c r="F82" s="11">
        <f t="shared" si="3"/>
        <v>35.527777777777779</v>
      </c>
      <c r="G82" s="11">
        <f t="shared" si="4"/>
        <v>31.975000000000001</v>
      </c>
      <c r="H82" s="11">
        <f t="shared" si="5"/>
        <v>15.987500000000001</v>
      </c>
    </row>
    <row r="83" spans="1:8" x14ac:dyDescent="0.25">
      <c r="A83" s="1" t="s">
        <v>493</v>
      </c>
      <c r="B83" s="1" t="s">
        <v>483</v>
      </c>
      <c r="C83" s="2" t="s">
        <v>2</v>
      </c>
      <c r="D83" s="18">
        <v>20</v>
      </c>
      <c r="E83" s="3">
        <v>1049</v>
      </c>
      <c r="F83" s="11">
        <f t="shared" si="3"/>
        <v>29.138888888888889</v>
      </c>
      <c r="G83" s="11">
        <f t="shared" si="4"/>
        <v>26.225000000000001</v>
      </c>
      <c r="H83" s="11">
        <f t="shared" si="5"/>
        <v>13.112500000000001</v>
      </c>
    </row>
    <row r="84" spans="1:8" x14ac:dyDescent="0.25">
      <c r="A84" s="1" t="s">
        <v>494</v>
      </c>
      <c r="B84" s="1" t="s">
        <v>483</v>
      </c>
      <c r="C84" s="2" t="s">
        <v>2</v>
      </c>
      <c r="D84" s="18">
        <v>16</v>
      </c>
      <c r="E84" s="3">
        <v>1071</v>
      </c>
      <c r="F84" s="11">
        <f t="shared" si="3"/>
        <v>29.75</v>
      </c>
      <c r="G84" s="11">
        <f t="shared" si="4"/>
        <v>26.774999999999999</v>
      </c>
      <c r="H84" s="11">
        <f t="shared" si="5"/>
        <v>13.387499999999999</v>
      </c>
    </row>
    <row r="85" spans="1:8" x14ac:dyDescent="0.25">
      <c r="A85" s="1" t="s">
        <v>495</v>
      </c>
      <c r="B85" s="1" t="s">
        <v>483</v>
      </c>
      <c r="C85" s="2" t="s">
        <v>2</v>
      </c>
      <c r="D85" s="18">
        <v>16</v>
      </c>
      <c r="E85" s="3">
        <v>1039</v>
      </c>
      <c r="F85" s="11">
        <f t="shared" si="3"/>
        <v>28.861111111111111</v>
      </c>
      <c r="G85" s="11">
        <f t="shared" si="4"/>
        <v>25.975000000000001</v>
      </c>
      <c r="H85" s="11">
        <f t="shared" si="5"/>
        <v>12.987500000000001</v>
      </c>
    </row>
    <row r="86" spans="1:8" x14ac:dyDescent="0.25">
      <c r="A86" s="1" t="s">
        <v>496</v>
      </c>
      <c r="B86" s="1" t="s">
        <v>483</v>
      </c>
      <c r="C86" s="2" t="s">
        <v>59</v>
      </c>
      <c r="D86" s="18">
        <v>17</v>
      </c>
      <c r="E86" s="3">
        <v>1490</v>
      </c>
      <c r="F86" s="11">
        <f t="shared" si="3"/>
        <v>41.388888888888886</v>
      </c>
      <c r="G86" s="11">
        <f t="shared" si="4"/>
        <v>37.25</v>
      </c>
      <c r="H86" s="11">
        <f t="shared" si="5"/>
        <v>18.625</v>
      </c>
    </row>
    <row r="87" spans="1:8" x14ac:dyDescent="0.25">
      <c r="A87" s="1" t="s">
        <v>204</v>
      </c>
      <c r="B87" s="1" t="s">
        <v>24</v>
      </c>
      <c r="C87" s="2" t="s">
        <v>205</v>
      </c>
      <c r="D87" s="18">
        <v>25</v>
      </c>
      <c r="E87" s="3">
        <v>1408</v>
      </c>
      <c r="F87" s="11">
        <f t="shared" si="3"/>
        <v>39.111111111111114</v>
      </c>
      <c r="G87" s="11">
        <f t="shared" si="4"/>
        <v>35.200000000000003</v>
      </c>
      <c r="H87" s="11">
        <f t="shared" si="5"/>
        <v>17.600000000000001</v>
      </c>
    </row>
    <row r="88" spans="1:8" x14ac:dyDescent="0.25">
      <c r="A88" s="1" t="s">
        <v>189</v>
      </c>
      <c r="B88" s="1" t="s">
        <v>24</v>
      </c>
      <c r="C88" s="2" t="s">
        <v>33</v>
      </c>
      <c r="D88" s="18">
        <v>10</v>
      </c>
      <c r="E88" s="3">
        <v>712</v>
      </c>
      <c r="F88" s="11">
        <f t="shared" si="3"/>
        <v>19.777777777777779</v>
      </c>
      <c r="G88" s="11">
        <f t="shared" si="4"/>
        <v>17.8</v>
      </c>
      <c r="H88" s="11">
        <f t="shared" si="5"/>
        <v>8.9</v>
      </c>
    </row>
    <row r="89" spans="1:8" x14ac:dyDescent="0.25">
      <c r="A89" s="1" t="s">
        <v>195</v>
      </c>
      <c r="B89" s="1" t="s">
        <v>24</v>
      </c>
      <c r="C89" s="2" t="s">
        <v>27</v>
      </c>
      <c r="D89" s="18">
        <v>14</v>
      </c>
      <c r="E89" s="3">
        <v>699</v>
      </c>
      <c r="F89" s="11">
        <f t="shared" si="3"/>
        <v>19.416666666666668</v>
      </c>
      <c r="G89" s="11">
        <f t="shared" si="4"/>
        <v>17.475000000000001</v>
      </c>
      <c r="H89" s="11">
        <f t="shared" si="5"/>
        <v>8.7375000000000007</v>
      </c>
    </row>
    <row r="90" spans="1:8" x14ac:dyDescent="0.25">
      <c r="A90" s="1" t="s">
        <v>185</v>
      </c>
      <c r="B90" s="1" t="s">
        <v>24</v>
      </c>
      <c r="C90" s="2" t="s">
        <v>73</v>
      </c>
      <c r="D90" s="18">
        <v>12</v>
      </c>
      <c r="E90" s="3">
        <v>555</v>
      </c>
      <c r="F90" s="11">
        <f t="shared" si="3"/>
        <v>15.416666666666666</v>
      </c>
      <c r="G90" s="11">
        <f t="shared" si="4"/>
        <v>13.875</v>
      </c>
      <c r="H90" s="11">
        <f t="shared" si="5"/>
        <v>6.9375</v>
      </c>
    </row>
    <row r="91" spans="1:8" x14ac:dyDescent="0.25">
      <c r="A91" s="1" t="s">
        <v>197</v>
      </c>
      <c r="B91" s="1" t="s">
        <v>24</v>
      </c>
      <c r="C91" s="2" t="s">
        <v>22</v>
      </c>
      <c r="D91" s="18">
        <v>18</v>
      </c>
      <c r="E91" s="3">
        <v>680</v>
      </c>
      <c r="F91" s="11">
        <f t="shared" si="3"/>
        <v>18.888888888888889</v>
      </c>
      <c r="G91" s="11">
        <f t="shared" si="4"/>
        <v>17</v>
      </c>
      <c r="H91" s="11">
        <f t="shared" si="5"/>
        <v>8.5</v>
      </c>
    </row>
    <row r="92" spans="1:8" x14ac:dyDescent="0.25">
      <c r="A92" s="1" t="s">
        <v>190</v>
      </c>
      <c r="B92" s="1" t="s">
        <v>24</v>
      </c>
      <c r="C92" s="2" t="s">
        <v>33</v>
      </c>
      <c r="D92" s="18">
        <v>15</v>
      </c>
      <c r="E92" s="3">
        <v>693</v>
      </c>
      <c r="F92" s="11">
        <f t="shared" si="3"/>
        <v>19.25</v>
      </c>
      <c r="G92" s="11">
        <f t="shared" si="4"/>
        <v>17.324999999999999</v>
      </c>
      <c r="H92" s="11">
        <f t="shared" si="5"/>
        <v>8.6624999999999996</v>
      </c>
    </row>
    <row r="93" spans="1:8" x14ac:dyDescent="0.25">
      <c r="A93" s="1" t="s">
        <v>191</v>
      </c>
      <c r="B93" s="1" t="s">
        <v>24</v>
      </c>
      <c r="C93" s="2" t="s">
        <v>33</v>
      </c>
      <c r="D93" s="18">
        <v>15</v>
      </c>
      <c r="E93" s="3">
        <v>712</v>
      </c>
      <c r="F93" s="11">
        <f t="shared" si="3"/>
        <v>19.777777777777779</v>
      </c>
      <c r="G93" s="11">
        <f t="shared" si="4"/>
        <v>17.8</v>
      </c>
      <c r="H93" s="11">
        <f t="shared" si="5"/>
        <v>8.9</v>
      </c>
    </row>
    <row r="94" spans="1:8" x14ac:dyDescent="0.25">
      <c r="A94" s="1" t="s">
        <v>198</v>
      </c>
      <c r="B94" s="1" t="s">
        <v>24</v>
      </c>
      <c r="C94" s="2" t="s">
        <v>22</v>
      </c>
      <c r="D94" s="18">
        <v>18</v>
      </c>
      <c r="E94" s="3">
        <v>691</v>
      </c>
      <c r="F94" s="11">
        <f t="shared" si="3"/>
        <v>19.194444444444443</v>
      </c>
      <c r="G94" s="11">
        <f t="shared" si="4"/>
        <v>17.274999999999999</v>
      </c>
      <c r="H94" s="11">
        <f t="shared" si="5"/>
        <v>8.6374999999999993</v>
      </c>
    </row>
    <row r="95" spans="1:8" x14ac:dyDescent="0.25">
      <c r="A95" s="1" t="s">
        <v>199</v>
      </c>
      <c r="B95" s="1" t="s">
        <v>24</v>
      </c>
      <c r="C95" s="2" t="s">
        <v>22</v>
      </c>
      <c r="D95" s="18">
        <v>18</v>
      </c>
      <c r="E95" s="3">
        <v>679</v>
      </c>
      <c r="F95" s="11">
        <f t="shared" si="3"/>
        <v>18.861111111111111</v>
      </c>
      <c r="G95" s="11">
        <f t="shared" si="4"/>
        <v>16.975000000000001</v>
      </c>
      <c r="H95" s="11">
        <f t="shared" si="5"/>
        <v>8.4875000000000007</v>
      </c>
    </row>
    <row r="96" spans="1:8" x14ac:dyDescent="0.25">
      <c r="A96" s="1" t="s">
        <v>200</v>
      </c>
      <c r="B96" s="1" t="s">
        <v>24</v>
      </c>
      <c r="C96" s="2" t="s">
        <v>22</v>
      </c>
      <c r="D96" s="18">
        <v>18</v>
      </c>
      <c r="E96" s="3">
        <v>696</v>
      </c>
      <c r="F96" s="11">
        <f t="shared" si="3"/>
        <v>19.333333333333332</v>
      </c>
      <c r="G96" s="11">
        <f t="shared" si="4"/>
        <v>17.399999999999999</v>
      </c>
      <c r="H96" s="11">
        <f t="shared" si="5"/>
        <v>8.6999999999999993</v>
      </c>
    </row>
    <row r="97" spans="1:8" x14ac:dyDescent="0.25">
      <c r="A97" s="1" t="s">
        <v>193</v>
      </c>
      <c r="B97" s="1" t="s">
        <v>24</v>
      </c>
      <c r="C97" s="2" t="s">
        <v>39</v>
      </c>
      <c r="D97" s="18">
        <v>18</v>
      </c>
      <c r="E97" s="3">
        <v>694</v>
      </c>
      <c r="F97" s="11">
        <f t="shared" si="3"/>
        <v>19.277777777777779</v>
      </c>
      <c r="G97" s="11">
        <f t="shared" si="4"/>
        <v>17.350000000000001</v>
      </c>
      <c r="H97" s="11">
        <f t="shared" si="5"/>
        <v>8.6750000000000007</v>
      </c>
    </row>
    <row r="98" spans="1:8" x14ac:dyDescent="0.25">
      <c r="A98" s="1" t="s">
        <v>184</v>
      </c>
      <c r="B98" s="1" t="s">
        <v>24</v>
      </c>
      <c r="C98" s="2" t="s">
        <v>59</v>
      </c>
      <c r="D98" s="18">
        <v>13</v>
      </c>
      <c r="E98" s="3">
        <v>746</v>
      </c>
      <c r="F98" s="11">
        <f t="shared" si="3"/>
        <v>20.722222222222221</v>
      </c>
      <c r="G98" s="11">
        <f t="shared" si="4"/>
        <v>18.649999999999999</v>
      </c>
      <c r="H98" s="11">
        <f t="shared" si="5"/>
        <v>9.3249999999999993</v>
      </c>
    </row>
    <row r="99" spans="1:8" x14ac:dyDescent="0.25">
      <c r="A99" s="1" t="s">
        <v>201</v>
      </c>
      <c r="B99" s="1" t="s">
        <v>24</v>
      </c>
      <c r="C99" s="2" t="s">
        <v>22</v>
      </c>
      <c r="D99" s="18">
        <v>18</v>
      </c>
      <c r="E99" s="3">
        <v>685</v>
      </c>
      <c r="F99" s="11">
        <f t="shared" si="3"/>
        <v>19.027777777777779</v>
      </c>
      <c r="G99" s="11">
        <f t="shared" si="4"/>
        <v>17.125</v>
      </c>
      <c r="H99" s="11">
        <f t="shared" si="5"/>
        <v>8.5625</v>
      </c>
    </row>
    <row r="100" spans="1:8" x14ac:dyDescent="0.25">
      <c r="A100" s="1" t="s">
        <v>194</v>
      </c>
      <c r="B100" s="1" t="s">
        <v>24</v>
      </c>
      <c r="C100" s="2" t="s">
        <v>25</v>
      </c>
      <c r="D100" s="18">
        <v>18</v>
      </c>
      <c r="E100" s="3">
        <v>765</v>
      </c>
      <c r="F100" s="11">
        <f t="shared" si="3"/>
        <v>21.25</v>
      </c>
      <c r="G100" s="11">
        <f t="shared" si="4"/>
        <v>19.125</v>
      </c>
      <c r="H100" s="11">
        <f t="shared" si="5"/>
        <v>9.5625</v>
      </c>
    </row>
    <row r="101" spans="1:8" x14ac:dyDescent="0.25">
      <c r="A101" s="1" t="s">
        <v>202</v>
      </c>
      <c r="B101" s="1" t="s">
        <v>24</v>
      </c>
      <c r="C101" s="2" t="s">
        <v>22</v>
      </c>
      <c r="D101" s="18">
        <v>18</v>
      </c>
      <c r="E101" s="3">
        <v>695</v>
      </c>
      <c r="F101" s="11">
        <f t="shared" si="3"/>
        <v>19.305555555555557</v>
      </c>
      <c r="G101" s="11">
        <f t="shared" si="4"/>
        <v>17.375</v>
      </c>
      <c r="H101" s="11">
        <f t="shared" si="5"/>
        <v>8.6875</v>
      </c>
    </row>
    <row r="102" spans="1:8" x14ac:dyDescent="0.25">
      <c r="A102" s="1" t="s">
        <v>192</v>
      </c>
      <c r="B102" s="1" t="s">
        <v>24</v>
      </c>
      <c r="C102" s="2" t="s">
        <v>33</v>
      </c>
      <c r="D102" s="18">
        <v>10</v>
      </c>
      <c r="E102" s="3">
        <v>692</v>
      </c>
      <c r="F102" s="11">
        <f t="shared" si="3"/>
        <v>19.222222222222221</v>
      </c>
      <c r="G102" s="11">
        <f t="shared" si="4"/>
        <v>17.3</v>
      </c>
      <c r="H102" s="11">
        <f t="shared" si="5"/>
        <v>8.65</v>
      </c>
    </row>
    <row r="103" spans="1:8" x14ac:dyDescent="0.25">
      <c r="A103" s="1" t="s">
        <v>203</v>
      </c>
      <c r="B103" s="1" t="s">
        <v>24</v>
      </c>
      <c r="C103" s="2" t="s">
        <v>22</v>
      </c>
      <c r="D103" s="18">
        <v>18</v>
      </c>
      <c r="E103" s="3">
        <v>691</v>
      </c>
      <c r="F103" s="11">
        <f t="shared" si="3"/>
        <v>19.194444444444443</v>
      </c>
      <c r="G103" s="11">
        <f t="shared" si="4"/>
        <v>17.274999999999999</v>
      </c>
      <c r="H103" s="11">
        <f t="shared" si="5"/>
        <v>8.6374999999999993</v>
      </c>
    </row>
    <row r="104" spans="1:8" x14ac:dyDescent="0.25">
      <c r="A104" s="1" t="s">
        <v>382</v>
      </c>
      <c r="B104" s="1" t="s">
        <v>361</v>
      </c>
      <c r="C104" s="2" t="s">
        <v>33</v>
      </c>
      <c r="D104" s="18" t="s">
        <v>320</v>
      </c>
      <c r="E104" s="3">
        <v>1586</v>
      </c>
      <c r="F104" s="11">
        <f t="shared" si="3"/>
        <v>44.055555555555557</v>
      </c>
      <c r="G104" s="11">
        <f t="shared" si="4"/>
        <v>39.65</v>
      </c>
      <c r="H104" s="11">
        <f t="shared" si="5"/>
        <v>19.824999999999999</v>
      </c>
    </row>
    <row r="105" spans="1:8" x14ac:dyDescent="0.25">
      <c r="A105" s="1" t="s">
        <v>484</v>
      </c>
      <c r="B105" s="1" t="s">
        <v>483</v>
      </c>
      <c r="C105" s="2" t="s">
        <v>60</v>
      </c>
      <c r="D105" s="18">
        <v>11</v>
      </c>
      <c r="E105" s="3">
        <v>667</v>
      </c>
      <c r="F105" s="11">
        <f t="shared" si="3"/>
        <v>18.527777777777779</v>
      </c>
      <c r="G105" s="11">
        <f t="shared" si="4"/>
        <v>16.675000000000001</v>
      </c>
      <c r="H105" s="11">
        <f t="shared" si="5"/>
        <v>8.3375000000000004</v>
      </c>
    </row>
    <row r="106" spans="1:8" x14ac:dyDescent="0.25">
      <c r="A106" s="1" t="s">
        <v>485</v>
      </c>
      <c r="B106" s="1" t="s">
        <v>483</v>
      </c>
      <c r="C106" s="2" t="s">
        <v>60</v>
      </c>
      <c r="D106" s="18">
        <v>6</v>
      </c>
      <c r="E106" s="3">
        <v>887</v>
      </c>
      <c r="F106" s="11">
        <f t="shared" si="3"/>
        <v>24.638888888888889</v>
      </c>
      <c r="G106" s="11">
        <f t="shared" si="4"/>
        <v>22.175000000000001</v>
      </c>
      <c r="H106" s="11">
        <f t="shared" si="5"/>
        <v>11.0875</v>
      </c>
    </row>
    <row r="107" spans="1:8" x14ac:dyDescent="0.25">
      <c r="A107" s="1" t="s">
        <v>13</v>
      </c>
      <c r="B107" s="1" t="s">
        <v>4</v>
      </c>
      <c r="C107" s="2" t="s">
        <v>3</v>
      </c>
      <c r="D107" s="18">
        <v>51</v>
      </c>
      <c r="E107" s="3">
        <v>2948</v>
      </c>
      <c r="F107" s="11">
        <f t="shared" si="3"/>
        <v>81.888888888888886</v>
      </c>
      <c r="G107" s="11">
        <f t="shared" si="4"/>
        <v>73.7</v>
      </c>
      <c r="H107" s="11">
        <f t="shared" si="5"/>
        <v>36.85</v>
      </c>
    </row>
    <row r="108" spans="1:8" x14ac:dyDescent="0.25">
      <c r="A108" s="1" t="s">
        <v>486</v>
      </c>
      <c r="B108" s="1" t="s">
        <v>483</v>
      </c>
      <c r="C108" s="2" t="s">
        <v>60</v>
      </c>
      <c r="D108" s="18">
        <v>8</v>
      </c>
      <c r="E108" s="3">
        <v>876</v>
      </c>
      <c r="F108" s="11">
        <f t="shared" si="3"/>
        <v>24.333333333333332</v>
      </c>
      <c r="G108" s="11">
        <f t="shared" si="4"/>
        <v>21.9</v>
      </c>
      <c r="H108" s="11">
        <f t="shared" si="5"/>
        <v>10.95</v>
      </c>
    </row>
    <row r="109" spans="1:8" x14ac:dyDescent="0.25">
      <c r="A109" s="1" t="s">
        <v>487</v>
      </c>
      <c r="B109" s="1" t="s">
        <v>483</v>
      </c>
      <c r="C109" s="2" t="s">
        <v>60</v>
      </c>
      <c r="D109" s="18">
        <v>5</v>
      </c>
      <c r="E109" s="3">
        <v>291</v>
      </c>
      <c r="F109" s="11">
        <f t="shared" si="3"/>
        <v>8.0833333333333339</v>
      </c>
      <c r="G109" s="11">
        <f t="shared" si="4"/>
        <v>7.2750000000000004</v>
      </c>
      <c r="H109" s="11">
        <f t="shared" si="5"/>
        <v>3.6375000000000002</v>
      </c>
    </row>
    <row r="110" spans="1:8" x14ac:dyDescent="0.25">
      <c r="A110" s="1" t="s">
        <v>335</v>
      </c>
      <c r="B110" s="1" t="s">
        <v>320</v>
      </c>
      <c r="C110" s="2" t="s">
        <v>33</v>
      </c>
      <c r="D110" s="18" t="s">
        <v>320</v>
      </c>
      <c r="E110" s="3">
        <v>858</v>
      </c>
      <c r="F110" s="11">
        <f t="shared" si="3"/>
        <v>23.833333333333332</v>
      </c>
      <c r="G110" s="11">
        <f t="shared" si="4"/>
        <v>21.45</v>
      </c>
      <c r="H110" s="11">
        <f t="shared" si="5"/>
        <v>10.725</v>
      </c>
    </row>
    <row r="111" spans="1:8" x14ac:dyDescent="0.25">
      <c r="A111" s="1" t="s">
        <v>317</v>
      </c>
      <c r="B111" s="1" t="s">
        <v>316</v>
      </c>
      <c r="C111" s="2" t="s">
        <v>2</v>
      </c>
      <c r="D111" s="18" t="s">
        <v>539</v>
      </c>
      <c r="E111" s="3">
        <v>818</v>
      </c>
      <c r="F111" s="11">
        <f t="shared" si="3"/>
        <v>22.722222222222221</v>
      </c>
      <c r="G111" s="11">
        <f t="shared" si="4"/>
        <v>20.45</v>
      </c>
      <c r="H111" s="11">
        <f t="shared" si="5"/>
        <v>10.225</v>
      </c>
    </row>
    <row r="112" spans="1:8" x14ac:dyDescent="0.25">
      <c r="A112" s="1" t="s">
        <v>384</v>
      </c>
      <c r="B112" s="1" t="s">
        <v>383</v>
      </c>
      <c r="C112" s="2" t="s">
        <v>70</v>
      </c>
      <c r="D112" s="18" t="s">
        <v>320</v>
      </c>
      <c r="E112" s="3">
        <v>1042</v>
      </c>
      <c r="F112" s="11">
        <f t="shared" si="3"/>
        <v>28.944444444444443</v>
      </c>
      <c r="G112" s="11">
        <f t="shared" si="4"/>
        <v>26.05</v>
      </c>
      <c r="H112" s="11">
        <f t="shared" si="5"/>
        <v>13.025</v>
      </c>
    </row>
    <row r="113" spans="1:8" x14ac:dyDescent="0.25">
      <c r="A113" s="1" t="s">
        <v>388</v>
      </c>
      <c r="B113" s="1" t="s">
        <v>383</v>
      </c>
      <c r="C113" s="2" t="s">
        <v>60</v>
      </c>
      <c r="D113" s="18" t="s">
        <v>320</v>
      </c>
      <c r="E113" s="3">
        <v>1177</v>
      </c>
      <c r="F113" s="11">
        <f t="shared" si="3"/>
        <v>32.694444444444443</v>
      </c>
      <c r="G113" s="11">
        <f t="shared" si="4"/>
        <v>29.425000000000001</v>
      </c>
      <c r="H113" s="11">
        <f t="shared" si="5"/>
        <v>14.7125</v>
      </c>
    </row>
    <row r="114" spans="1:8" x14ac:dyDescent="0.25">
      <c r="A114" s="1" t="s">
        <v>389</v>
      </c>
      <c r="B114" s="1" t="s">
        <v>383</v>
      </c>
      <c r="C114" s="2" t="s">
        <v>60</v>
      </c>
      <c r="D114" s="18" t="s">
        <v>320</v>
      </c>
      <c r="E114" s="3">
        <v>1158</v>
      </c>
      <c r="F114" s="11">
        <f t="shared" si="3"/>
        <v>32.166666666666664</v>
      </c>
      <c r="G114" s="11">
        <f t="shared" si="4"/>
        <v>28.95</v>
      </c>
      <c r="H114" s="11">
        <f t="shared" si="5"/>
        <v>14.475</v>
      </c>
    </row>
    <row r="115" spans="1:8" x14ac:dyDescent="0.25">
      <c r="A115" s="1" t="s">
        <v>390</v>
      </c>
      <c r="B115" s="1" t="s">
        <v>383</v>
      </c>
      <c r="C115" s="2" t="s">
        <v>60</v>
      </c>
      <c r="D115" s="18" t="s">
        <v>320</v>
      </c>
      <c r="E115" s="3">
        <v>1188</v>
      </c>
      <c r="F115" s="11">
        <f t="shared" si="3"/>
        <v>33</v>
      </c>
      <c r="G115" s="11">
        <f t="shared" si="4"/>
        <v>29.7</v>
      </c>
      <c r="H115" s="11">
        <f t="shared" si="5"/>
        <v>14.85</v>
      </c>
    </row>
    <row r="116" spans="1:8" x14ac:dyDescent="0.25">
      <c r="A116" s="1" t="s">
        <v>391</v>
      </c>
      <c r="B116" s="1" t="s">
        <v>383</v>
      </c>
      <c r="C116" s="2" t="s">
        <v>60</v>
      </c>
      <c r="D116" s="18" t="s">
        <v>320</v>
      </c>
      <c r="E116" s="3">
        <v>1190</v>
      </c>
      <c r="F116" s="11">
        <f t="shared" si="3"/>
        <v>33.055555555555557</v>
      </c>
      <c r="G116" s="11">
        <f t="shared" si="4"/>
        <v>29.75</v>
      </c>
      <c r="H116" s="11">
        <f t="shared" si="5"/>
        <v>14.875</v>
      </c>
    </row>
    <row r="117" spans="1:8" x14ac:dyDescent="0.25">
      <c r="A117" s="1" t="s">
        <v>392</v>
      </c>
      <c r="B117" s="1" t="s">
        <v>383</v>
      </c>
      <c r="C117" s="2" t="s">
        <v>60</v>
      </c>
      <c r="D117" s="18" t="s">
        <v>320</v>
      </c>
      <c r="E117" s="3">
        <v>1161</v>
      </c>
      <c r="F117" s="11">
        <f t="shared" si="3"/>
        <v>32.25</v>
      </c>
      <c r="G117" s="11">
        <f t="shared" si="4"/>
        <v>29.024999999999999</v>
      </c>
      <c r="H117" s="11">
        <f t="shared" si="5"/>
        <v>14.512499999999999</v>
      </c>
    </row>
    <row r="118" spans="1:8" x14ac:dyDescent="0.25">
      <c r="A118" s="1" t="s">
        <v>358</v>
      </c>
      <c r="B118" s="1" t="s">
        <v>356</v>
      </c>
      <c r="C118" s="2" t="s">
        <v>60</v>
      </c>
      <c r="D118" s="18" t="s">
        <v>320</v>
      </c>
      <c r="E118" s="3">
        <v>1180</v>
      </c>
      <c r="F118" s="11">
        <f t="shared" si="3"/>
        <v>32.777777777777779</v>
      </c>
      <c r="G118" s="11">
        <f t="shared" si="4"/>
        <v>29.5</v>
      </c>
      <c r="H118" s="11">
        <f t="shared" si="5"/>
        <v>14.75</v>
      </c>
    </row>
    <row r="119" spans="1:8" x14ac:dyDescent="0.25">
      <c r="A119" s="1" t="s">
        <v>359</v>
      </c>
      <c r="B119" s="1" t="s">
        <v>356</v>
      </c>
      <c r="C119" s="2" t="s">
        <v>60</v>
      </c>
      <c r="D119" s="18" t="s">
        <v>320</v>
      </c>
      <c r="E119" s="3">
        <v>719</v>
      </c>
      <c r="F119" s="11">
        <f t="shared" si="3"/>
        <v>19.972222222222221</v>
      </c>
      <c r="G119" s="11">
        <f t="shared" si="4"/>
        <v>17.975000000000001</v>
      </c>
      <c r="H119" s="11">
        <f t="shared" si="5"/>
        <v>8.9875000000000007</v>
      </c>
    </row>
    <row r="120" spans="1:8" x14ac:dyDescent="0.25">
      <c r="A120" s="1" t="s">
        <v>357</v>
      </c>
      <c r="B120" s="1" t="s">
        <v>356</v>
      </c>
      <c r="C120" s="2" t="s">
        <v>70</v>
      </c>
      <c r="D120" s="18" t="s">
        <v>320</v>
      </c>
      <c r="E120" s="3">
        <v>1386</v>
      </c>
      <c r="F120" s="11">
        <f t="shared" si="3"/>
        <v>38.5</v>
      </c>
      <c r="G120" s="11">
        <f t="shared" si="4"/>
        <v>34.65</v>
      </c>
      <c r="H120" s="11">
        <f t="shared" si="5"/>
        <v>17.324999999999999</v>
      </c>
    </row>
    <row r="121" spans="1:8" x14ac:dyDescent="0.25">
      <c r="A121" s="1" t="s">
        <v>393</v>
      </c>
      <c r="B121" s="1" t="s">
        <v>383</v>
      </c>
      <c r="C121" s="2" t="s">
        <v>60</v>
      </c>
      <c r="D121" s="18" t="s">
        <v>320</v>
      </c>
      <c r="E121" s="3">
        <v>1489</v>
      </c>
      <c r="F121" s="11">
        <f t="shared" si="3"/>
        <v>41.361111111111114</v>
      </c>
      <c r="G121" s="11">
        <f t="shared" si="4"/>
        <v>37.225000000000001</v>
      </c>
      <c r="H121" s="11">
        <f t="shared" si="5"/>
        <v>18.612500000000001</v>
      </c>
    </row>
    <row r="122" spans="1:8" x14ac:dyDescent="0.25">
      <c r="A122" s="1" t="s">
        <v>394</v>
      </c>
      <c r="B122" s="1" t="s">
        <v>383</v>
      </c>
      <c r="C122" s="2" t="s">
        <v>60</v>
      </c>
      <c r="D122" s="18" t="s">
        <v>320</v>
      </c>
      <c r="E122" s="3">
        <v>1501</v>
      </c>
      <c r="F122" s="11">
        <f t="shared" si="3"/>
        <v>41.694444444444443</v>
      </c>
      <c r="G122" s="11">
        <f t="shared" si="4"/>
        <v>37.524999999999999</v>
      </c>
      <c r="H122" s="11">
        <f t="shared" si="5"/>
        <v>18.762499999999999</v>
      </c>
    </row>
    <row r="123" spans="1:8" x14ac:dyDescent="0.25">
      <c r="A123" s="1" t="s">
        <v>360</v>
      </c>
      <c r="B123" s="1" t="s">
        <v>356</v>
      </c>
      <c r="C123" s="2" t="s">
        <v>60</v>
      </c>
      <c r="D123" s="18" t="s">
        <v>320</v>
      </c>
      <c r="E123" s="3">
        <v>1585</v>
      </c>
      <c r="F123" s="11">
        <f t="shared" si="3"/>
        <v>44.027777777777779</v>
      </c>
      <c r="G123" s="11">
        <f t="shared" si="4"/>
        <v>39.625</v>
      </c>
      <c r="H123" s="11">
        <f t="shared" si="5"/>
        <v>19.8125</v>
      </c>
    </row>
    <row r="124" spans="1:8" x14ac:dyDescent="0.25">
      <c r="A124" s="1" t="s">
        <v>385</v>
      </c>
      <c r="B124" s="1" t="s">
        <v>383</v>
      </c>
      <c r="C124" s="2" t="s">
        <v>70</v>
      </c>
      <c r="D124" s="18" t="s">
        <v>320</v>
      </c>
      <c r="E124" s="3">
        <v>580</v>
      </c>
      <c r="F124" s="11">
        <f t="shared" si="3"/>
        <v>16.111111111111111</v>
      </c>
      <c r="G124" s="11">
        <f t="shared" si="4"/>
        <v>14.5</v>
      </c>
      <c r="H124" s="11">
        <f t="shared" si="5"/>
        <v>7.25</v>
      </c>
    </row>
    <row r="125" spans="1:8" x14ac:dyDescent="0.25">
      <c r="A125" s="1" t="s">
        <v>386</v>
      </c>
      <c r="B125" s="1" t="s">
        <v>383</v>
      </c>
      <c r="C125" s="2" t="s">
        <v>70</v>
      </c>
      <c r="D125" s="18" t="s">
        <v>320</v>
      </c>
      <c r="E125" s="3">
        <v>582</v>
      </c>
      <c r="F125" s="11">
        <f t="shared" si="3"/>
        <v>16.166666666666668</v>
      </c>
      <c r="G125" s="11">
        <f t="shared" si="4"/>
        <v>14.55</v>
      </c>
      <c r="H125" s="11">
        <f t="shared" si="5"/>
        <v>7.2750000000000004</v>
      </c>
    </row>
    <row r="126" spans="1:8" x14ac:dyDescent="0.25">
      <c r="A126" s="1" t="s">
        <v>395</v>
      </c>
      <c r="B126" s="1" t="s">
        <v>383</v>
      </c>
      <c r="C126" s="2" t="s">
        <v>60</v>
      </c>
      <c r="D126" s="18" t="s">
        <v>320</v>
      </c>
      <c r="E126" s="3">
        <v>1188</v>
      </c>
      <c r="F126" s="11">
        <f t="shared" si="3"/>
        <v>33</v>
      </c>
      <c r="G126" s="11">
        <f t="shared" si="4"/>
        <v>29.7</v>
      </c>
      <c r="H126" s="11">
        <f t="shared" si="5"/>
        <v>14.85</v>
      </c>
    </row>
    <row r="127" spans="1:8" x14ac:dyDescent="0.25">
      <c r="A127" s="1" t="s">
        <v>387</v>
      </c>
      <c r="B127" s="1" t="s">
        <v>383</v>
      </c>
      <c r="C127" s="2" t="s">
        <v>70</v>
      </c>
      <c r="D127" s="18" t="s">
        <v>320</v>
      </c>
      <c r="E127" s="3">
        <v>302</v>
      </c>
      <c r="F127" s="11">
        <f t="shared" si="3"/>
        <v>8.3888888888888893</v>
      </c>
      <c r="G127" s="11">
        <f t="shared" si="4"/>
        <v>7.55</v>
      </c>
      <c r="H127" s="11">
        <f t="shared" si="5"/>
        <v>3.7749999999999999</v>
      </c>
    </row>
    <row r="128" spans="1:8" x14ac:dyDescent="0.25">
      <c r="A128" s="1" t="s">
        <v>396</v>
      </c>
      <c r="B128" s="1" t="s">
        <v>383</v>
      </c>
      <c r="C128" s="2" t="s">
        <v>60</v>
      </c>
      <c r="D128" s="18" t="s">
        <v>320</v>
      </c>
      <c r="E128" s="3">
        <v>1216</v>
      </c>
      <c r="F128" s="11">
        <f t="shared" si="3"/>
        <v>33.777777777777779</v>
      </c>
      <c r="G128" s="11">
        <f t="shared" si="4"/>
        <v>30.4</v>
      </c>
      <c r="H128" s="11">
        <f t="shared" si="5"/>
        <v>15.2</v>
      </c>
    </row>
    <row r="129" spans="1:13" x14ac:dyDescent="0.25">
      <c r="A129" s="1" t="s">
        <v>397</v>
      </c>
      <c r="B129" s="1" t="s">
        <v>383</v>
      </c>
      <c r="C129" s="2" t="s">
        <v>60</v>
      </c>
      <c r="D129" s="18" t="s">
        <v>320</v>
      </c>
      <c r="E129" s="3">
        <v>1203</v>
      </c>
      <c r="F129" s="11">
        <f t="shared" si="3"/>
        <v>33.416666666666664</v>
      </c>
      <c r="G129" s="11">
        <f t="shared" si="4"/>
        <v>30.074999999999999</v>
      </c>
      <c r="H129" s="11">
        <f t="shared" si="5"/>
        <v>15.0375</v>
      </c>
    </row>
    <row r="130" spans="1:13" x14ac:dyDescent="0.25">
      <c r="A130" s="1" t="s">
        <v>398</v>
      </c>
      <c r="B130" s="1" t="s">
        <v>383</v>
      </c>
      <c r="C130" s="2" t="s">
        <v>60</v>
      </c>
      <c r="D130" s="18" t="s">
        <v>320</v>
      </c>
      <c r="E130" s="3">
        <v>650</v>
      </c>
      <c r="F130" s="11">
        <f t="shared" ref="F130:F169" si="6">E130/36</f>
        <v>18.055555555555557</v>
      </c>
      <c r="G130" s="11">
        <f t="shared" ref="G130:G169" si="7">E130/40</f>
        <v>16.25</v>
      </c>
      <c r="H130" s="11">
        <f t="shared" ref="H130:H169" si="8">E130/80</f>
        <v>8.125</v>
      </c>
    </row>
    <row r="131" spans="1:13" x14ac:dyDescent="0.25">
      <c r="A131" s="1" t="s">
        <v>488</v>
      </c>
      <c r="B131" s="1" t="s">
        <v>483</v>
      </c>
      <c r="C131" s="2" t="s">
        <v>60</v>
      </c>
      <c r="D131" s="19" t="s">
        <v>320</v>
      </c>
      <c r="E131" s="3">
        <v>704</v>
      </c>
      <c r="F131" s="11">
        <f t="shared" si="6"/>
        <v>19.555555555555557</v>
      </c>
      <c r="G131" s="11">
        <f t="shared" si="7"/>
        <v>17.600000000000001</v>
      </c>
      <c r="H131" s="11">
        <f t="shared" si="8"/>
        <v>8.8000000000000007</v>
      </c>
    </row>
    <row r="132" spans="1:13" x14ac:dyDescent="0.25">
      <c r="A132" s="1" t="s">
        <v>489</v>
      </c>
      <c r="B132" s="1" t="s">
        <v>483</v>
      </c>
      <c r="C132" s="2" t="s">
        <v>60</v>
      </c>
      <c r="D132" s="18" t="s">
        <v>320</v>
      </c>
      <c r="E132" s="3">
        <v>351</v>
      </c>
      <c r="F132" s="11">
        <f t="shared" si="6"/>
        <v>9.75</v>
      </c>
      <c r="G132" s="11">
        <f t="shared" si="7"/>
        <v>8.7750000000000004</v>
      </c>
      <c r="H132" s="11">
        <f t="shared" si="8"/>
        <v>4.3875000000000002</v>
      </c>
      <c r="M132" t="s">
        <v>530</v>
      </c>
    </row>
    <row r="133" spans="1:13" x14ac:dyDescent="0.25">
      <c r="A133" s="1" t="s">
        <v>490</v>
      </c>
      <c r="B133" s="1" t="s">
        <v>483</v>
      </c>
      <c r="C133" s="2" t="s">
        <v>60</v>
      </c>
      <c r="D133" s="18" t="s">
        <v>320</v>
      </c>
      <c r="E133" s="3">
        <v>905</v>
      </c>
      <c r="F133" s="11">
        <f t="shared" si="6"/>
        <v>25.138888888888889</v>
      </c>
      <c r="G133" s="11">
        <f t="shared" si="7"/>
        <v>22.625</v>
      </c>
      <c r="H133" s="11">
        <f t="shared" si="8"/>
        <v>11.3125</v>
      </c>
    </row>
    <row r="134" spans="1:13" x14ac:dyDescent="0.25">
      <c r="A134" s="1" t="s">
        <v>364</v>
      </c>
      <c r="B134" s="1" t="s">
        <v>361</v>
      </c>
      <c r="C134" s="2" t="s">
        <v>60</v>
      </c>
      <c r="D134" s="18" t="s">
        <v>320</v>
      </c>
      <c r="E134" s="3">
        <v>513</v>
      </c>
      <c r="F134" s="11">
        <f t="shared" si="6"/>
        <v>14.25</v>
      </c>
      <c r="G134" s="11">
        <f t="shared" si="7"/>
        <v>12.824999999999999</v>
      </c>
      <c r="H134" s="11">
        <f t="shared" si="8"/>
        <v>6.4124999999999996</v>
      </c>
    </row>
    <row r="135" spans="1:13" x14ac:dyDescent="0.25">
      <c r="A135" s="1" t="s">
        <v>365</v>
      </c>
      <c r="B135" s="1" t="s">
        <v>361</v>
      </c>
      <c r="C135" s="2" t="s">
        <v>60</v>
      </c>
      <c r="D135" s="18" t="s">
        <v>320</v>
      </c>
      <c r="E135" s="3">
        <v>599</v>
      </c>
      <c r="F135" s="11">
        <f t="shared" si="6"/>
        <v>16.638888888888889</v>
      </c>
      <c r="G135" s="11">
        <f t="shared" si="7"/>
        <v>14.975</v>
      </c>
      <c r="H135" s="11">
        <f t="shared" si="8"/>
        <v>7.4874999999999998</v>
      </c>
    </row>
    <row r="136" spans="1:13" x14ac:dyDescent="0.25">
      <c r="A136" s="1" t="s">
        <v>366</v>
      </c>
      <c r="B136" s="1" t="s">
        <v>361</v>
      </c>
      <c r="C136" s="2" t="s">
        <v>60</v>
      </c>
      <c r="D136" s="18" t="s">
        <v>320</v>
      </c>
      <c r="E136" s="3">
        <v>582</v>
      </c>
      <c r="F136" s="11">
        <f t="shared" si="6"/>
        <v>16.166666666666668</v>
      </c>
      <c r="G136" s="11">
        <f t="shared" si="7"/>
        <v>14.55</v>
      </c>
      <c r="H136" s="11">
        <f t="shared" si="8"/>
        <v>7.2750000000000004</v>
      </c>
    </row>
    <row r="137" spans="1:13" x14ac:dyDescent="0.25">
      <c r="A137" s="1" t="s">
        <v>367</v>
      </c>
      <c r="B137" s="1" t="s">
        <v>361</v>
      </c>
      <c r="C137" s="2" t="s">
        <v>60</v>
      </c>
      <c r="D137" s="18" t="s">
        <v>320</v>
      </c>
      <c r="E137" s="3">
        <v>583</v>
      </c>
      <c r="F137" s="11">
        <f t="shared" si="6"/>
        <v>16.194444444444443</v>
      </c>
      <c r="G137" s="11">
        <f t="shared" si="7"/>
        <v>14.574999999999999</v>
      </c>
      <c r="H137" s="11">
        <f t="shared" si="8"/>
        <v>7.2874999999999996</v>
      </c>
    </row>
    <row r="138" spans="1:13" x14ac:dyDescent="0.25">
      <c r="A138" s="1" t="s">
        <v>368</v>
      </c>
      <c r="B138" s="1" t="s">
        <v>361</v>
      </c>
      <c r="C138" s="2" t="s">
        <v>60</v>
      </c>
      <c r="D138" s="18" t="s">
        <v>320</v>
      </c>
      <c r="E138" s="3">
        <v>536</v>
      </c>
      <c r="F138" s="11">
        <f t="shared" si="6"/>
        <v>14.888888888888889</v>
      </c>
      <c r="G138" s="11">
        <f t="shared" si="7"/>
        <v>13.4</v>
      </c>
      <c r="H138" s="11">
        <f t="shared" si="8"/>
        <v>6.7</v>
      </c>
    </row>
    <row r="139" spans="1:13" x14ac:dyDescent="0.25">
      <c r="A139" s="1" t="s">
        <v>363</v>
      </c>
      <c r="B139" s="1" t="s">
        <v>361</v>
      </c>
      <c r="C139" s="2" t="s">
        <v>70</v>
      </c>
      <c r="D139" s="18" t="s">
        <v>320</v>
      </c>
      <c r="E139" s="3">
        <v>114</v>
      </c>
      <c r="F139" s="11">
        <f t="shared" si="6"/>
        <v>3.1666666666666665</v>
      </c>
      <c r="G139" s="11">
        <f t="shared" si="7"/>
        <v>2.85</v>
      </c>
      <c r="H139" s="11">
        <f t="shared" si="8"/>
        <v>1.425</v>
      </c>
    </row>
    <row r="140" spans="1:13" x14ac:dyDescent="0.25">
      <c r="A140" s="1" t="s">
        <v>369</v>
      </c>
      <c r="B140" s="1" t="s">
        <v>361</v>
      </c>
      <c r="C140" s="2" t="s">
        <v>60</v>
      </c>
      <c r="D140" s="18" t="s">
        <v>320</v>
      </c>
      <c r="E140" s="3">
        <v>1174</v>
      </c>
      <c r="F140" s="11">
        <f t="shared" si="6"/>
        <v>32.611111111111114</v>
      </c>
      <c r="G140" s="11">
        <f t="shared" si="7"/>
        <v>29.35</v>
      </c>
      <c r="H140" s="11">
        <f t="shared" si="8"/>
        <v>14.675000000000001</v>
      </c>
    </row>
    <row r="141" spans="1:13" x14ac:dyDescent="0.25">
      <c r="A141" s="1" t="s">
        <v>370</v>
      </c>
      <c r="B141" s="1" t="s">
        <v>361</v>
      </c>
      <c r="C141" s="2" t="s">
        <v>60</v>
      </c>
      <c r="D141" s="18" t="s">
        <v>320</v>
      </c>
      <c r="E141" s="3">
        <v>277</v>
      </c>
      <c r="F141" s="11">
        <f t="shared" si="6"/>
        <v>7.6944444444444446</v>
      </c>
      <c r="G141" s="11">
        <f t="shared" si="7"/>
        <v>6.9249999999999998</v>
      </c>
      <c r="H141" s="11">
        <f t="shared" si="8"/>
        <v>3.4624999999999999</v>
      </c>
    </row>
    <row r="142" spans="1:13" x14ac:dyDescent="0.25">
      <c r="A142" s="1" t="s">
        <v>371</v>
      </c>
      <c r="B142" s="1" t="s">
        <v>361</v>
      </c>
      <c r="C142" s="2" t="s">
        <v>60</v>
      </c>
      <c r="D142" s="18" t="s">
        <v>320</v>
      </c>
      <c r="E142" s="3">
        <v>1168</v>
      </c>
      <c r="F142" s="11">
        <f t="shared" si="6"/>
        <v>32.444444444444443</v>
      </c>
      <c r="G142" s="11">
        <f t="shared" si="7"/>
        <v>29.2</v>
      </c>
      <c r="H142" s="11">
        <f t="shared" si="8"/>
        <v>14.6</v>
      </c>
    </row>
    <row r="143" spans="1:13" x14ac:dyDescent="0.25">
      <c r="A143" s="1" t="s">
        <v>492</v>
      </c>
      <c r="B143" s="1" t="s">
        <v>483</v>
      </c>
      <c r="C143" s="2" t="s">
        <v>22</v>
      </c>
      <c r="D143" s="18" t="s">
        <v>320</v>
      </c>
      <c r="E143" s="3">
        <v>1379</v>
      </c>
      <c r="F143" s="11">
        <f t="shared" si="6"/>
        <v>38.305555555555557</v>
      </c>
      <c r="G143" s="11">
        <f t="shared" si="7"/>
        <v>34.475000000000001</v>
      </c>
      <c r="H143" s="11">
        <f t="shared" si="8"/>
        <v>17.237500000000001</v>
      </c>
    </row>
    <row r="144" spans="1:13" x14ac:dyDescent="0.25">
      <c r="A144" s="1" t="s">
        <v>491</v>
      </c>
      <c r="B144" s="1" t="s">
        <v>483</v>
      </c>
      <c r="C144" s="2" t="s">
        <v>60</v>
      </c>
      <c r="D144" s="18" t="s">
        <v>320</v>
      </c>
      <c r="E144" s="3">
        <v>215</v>
      </c>
      <c r="F144" s="11">
        <f t="shared" si="6"/>
        <v>5.9722222222222223</v>
      </c>
      <c r="G144" s="11">
        <f t="shared" si="7"/>
        <v>5.375</v>
      </c>
      <c r="H144" s="11">
        <f t="shared" si="8"/>
        <v>2.6875</v>
      </c>
    </row>
    <row r="145" spans="1:8" x14ac:dyDescent="0.25">
      <c r="A145" s="1" t="s">
        <v>290</v>
      </c>
      <c r="B145" s="1" t="s">
        <v>275</v>
      </c>
      <c r="C145" s="2" t="s">
        <v>254</v>
      </c>
      <c r="D145" s="18">
        <v>24</v>
      </c>
      <c r="E145" s="3">
        <v>1263</v>
      </c>
      <c r="F145" s="11">
        <f t="shared" si="6"/>
        <v>35.083333333333336</v>
      </c>
      <c r="G145" s="11">
        <f t="shared" si="7"/>
        <v>31.574999999999999</v>
      </c>
      <c r="H145" s="11">
        <f t="shared" si="8"/>
        <v>15.7875</v>
      </c>
    </row>
    <row r="146" spans="1:8" x14ac:dyDescent="0.25">
      <c r="A146" s="1" t="s">
        <v>287</v>
      </c>
      <c r="B146" s="1" t="s">
        <v>275</v>
      </c>
      <c r="C146" s="2" t="s">
        <v>288</v>
      </c>
      <c r="D146" s="18">
        <v>16</v>
      </c>
      <c r="E146" s="3">
        <v>936</v>
      </c>
      <c r="F146" s="11">
        <f t="shared" si="6"/>
        <v>26</v>
      </c>
      <c r="G146" s="11">
        <f t="shared" si="7"/>
        <v>23.4</v>
      </c>
      <c r="H146" s="11">
        <f t="shared" si="8"/>
        <v>11.7</v>
      </c>
    </row>
    <row r="147" spans="1:8" x14ac:dyDescent="0.25">
      <c r="A147" s="1" t="s">
        <v>214</v>
      </c>
      <c r="B147" s="1" t="s">
        <v>24</v>
      </c>
      <c r="C147" s="2" t="s">
        <v>215</v>
      </c>
      <c r="D147" s="19">
        <v>16</v>
      </c>
      <c r="E147" s="3">
        <v>936</v>
      </c>
      <c r="F147" s="11">
        <f t="shared" si="6"/>
        <v>26</v>
      </c>
      <c r="G147" s="11">
        <f t="shared" si="7"/>
        <v>23.4</v>
      </c>
      <c r="H147" s="11">
        <f t="shared" si="8"/>
        <v>11.7</v>
      </c>
    </row>
    <row r="148" spans="1:8" x14ac:dyDescent="0.25">
      <c r="A148" s="1" t="s">
        <v>219</v>
      </c>
      <c r="B148" s="1" t="s">
        <v>24</v>
      </c>
      <c r="C148" s="2" t="s">
        <v>220</v>
      </c>
      <c r="D148" s="18">
        <v>40</v>
      </c>
      <c r="E148" s="3">
        <v>2548</v>
      </c>
      <c r="F148" s="11">
        <f t="shared" si="6"/>
        <v>70.777777777777771</v>
      </c>
      <c r="G148" s="11">
        <f t="shared" si="7"/>
        <v>63.7</v>
      </c>
      <c r="H148" s="11">
        <f t="shared" si="8"/>
        <v>31.85</v>
      </c>
    </row>
    <row r="149" spans="1:8" x14ac:dyDescent="0.25">
      <c r="A149" s="1" t="s">
        <v>375</v>
      </c>
      <c r="B149" s="1" t="s">
        <v>361</v>
      </c>
      <c r="C149" s="2" t="s">
        <v>32</v>
      </c>
      <c r="D149" s="18" t="s">
        <v>320</v>
      </c>
      <c r="E149" s="3">
        <v>1735</v>
      </c>
      <c r="F149" s="11">
        <f t="shared" si="6"/>
        <v>48.194444444444443</v>
      </c>
      <c r="G149" s="11">
        <f t="shared" si="7"/>
        <v>43.375</v>
      </c>
      <c r="H149" s="11">
        <f t="shared" si="8"/>
        <v>21.6875</v>
      </c>
    </row>
    <row r="150" spans="1:8" x14ac:dyDescent="0.25">
      <c r="A150" s="1" t="s">
        <v>376</v>
      </c>
      <c r="B150" s="1" t="s">
        <v>361</v>
      </c>
      <c r="C150" s="2" t="s">
        <v>32</v>
      </c>
      <c r="D150" s="18" t="s">
        <v>320</v>
      </c>
      <c r="E150" s="3">
        <v>1700</v>
      </c>
      <c r="F150" s="11">
        <f t="shared" si="6"/>
        <v>47.222222222222221</v>
      </c>
      <c r="G150" s="11">
        <f t="shared" si="7"/>
        <v>42.5</v>
      </c>
      <c r="H150" s="11">
        <f t="shared" si="8"/>
        <v>21.25</v>
      </c>
    </row>
    <row r="151" spans="1:8" x14ac:dyDescent="0.25">
      <c r="A151" s="1" t="s">
        <v>373</v>
      </c>
      <c r="B151" s="1" t="s">
        <v>361</v>
      </c>
      <c r="C151" s="2" t="s">
        <v>59</v>
      </c>
      <c r="D151" s="18" t="s">
        <v>320</v>
      </c>
      <c r="E151" s="3">
        <v>1280</v>
      </c>
      <c r="F151" s="11">
        <f t="shared" si="6"/>
        <v>35.555555555555557</v>
      </c>
      <c r="G151" s="11">
        <f t="shared" si="7"/>
        <v>32</v>
      </c>
      <c r="H151" s="11">
        <f t="shared" si="8"/>
        <v>16</v>
      </c>
    </row>
    <row r="152" spans="1:8" x14ac:dyDescent="0.25">
      <c r="A152" s="1" t="s">
        <v>372</v>
      </c>
      <c r="B152" s="1" t="s">
        <v>361</v>
      </c>
      <c r="C152" s="2" t="s">
        <v>70</v>
      </c>
      <c r="D152" s="19" t="s">
        <v>320</v>
      </c>
      <c r="E152" s="3">
        <v>824</v>
      </c>
      <c r="F152" s="11">
        <f t="shared" si="6"/>
        <v>22.888888888888889</v>
      </c>
      <c r="G152" s="11">
        <f t="shared" si="7"/>
        <v>20.6</v>
      </c>
      <c r="H152" s="11">
        <f t="shared" si="8"/>
        <v>10.3</v>
      </c>
    </row>
    <row r="153" spans="1:8" x14ac:dyDescent="0.25">
      <c r="A153" s="1" t="s">
        <v>222</v>
      </c>
      <c r="B153" s="1" t="s">
        <v>24</v>
      </c>
      <c r="C153" s="2" t="s">
        <v>223</v>
      </c>
      <c r="D153" s="18">
        <v>46</v>
      </c>
      <c r="E153" s="3">
        <v>2546</v>
      </c>
      <c r="F153" s="11">
        <f t="shared" si="6"/>
        <v>70.722222222222229</v>
      </c>
      <c r="G153" s="11">
        <f t="shared" si="7"/>
        <v>63.65</v>
      </c>
      <c r="H153" s="11">
        <f t="shared" si="8"/>
        <v>31.824999999999999</v>
      </c>
    </row>
    <row r="154" spans="1:8" x14ac:dyDescent="0.25">
      <c r="A154" s="1" t="s">
        <v>377</v>
      </c>
      <c r="B154" s="1" t="s">
        <v>361</v>
      </c>
      <c r="C154" s="2" t="s">
        <v>32</v>
      </c>
      <c r="D154" s="18" t="s">
        <v>320</v>
      </c>
      <c r="E154" s="3">
        <v>1721</v>
      </c>
      <c r="F154" s="11">
        <f t="shared" si="6"/>
        <v>47.805555555555557</v>
      </c>
      <c r="G154" s="11">
        <f t="shared" si="7"/>
        <v>43.024999999999999</v>
      </c>
      <c r="H154" s="11">
        <f t="shared" si="8"/>
        <v>21.512499999999999</v>
      </c>
    </row>
    <row r="155" spans="1:8" x14ac:dyDescent="0.25">
      <c r="A155" s="1" t="s">
        <v>378</v>
      </c>
      <c r="B155" s="1" t="s">
        <v>361</v>
      </c>
      <c r="C155" s="2" t="s">
        <v>32</v>
      </c>
      <c r="D155" s="18" t="s">
        <v>320</v>
      </c>
      <c r="E155" s="3">
        <v>1678</v>
      </c>
      <c r="F155" s="11">
        <f t="shared" si="6"/>
        <v>46.611111111111114</v>
      </c>
      <c r="G155" s="11">
        <f t="shared" si="7"/>
        <v>41.95</v>
      </c>
      <c r="H155" s="11">
        <f t="shared" si="8"/>
        <v>20.975000000000001</v>
      </c>
    </row>
    <row r="156" spans="1:8" x14ac:dyDescent="0.25">
      <c r="A156" s="1" t="s">
        <v>379</v>
      </c>
      <c r="B156" s="1" t="s">
        <v>361</v>
      </c>
      <c r="C156" s="2" t="s">
        <v>32</v>
      </c>
      <c r="D156" s="18" t="s">
        <v>320</v>
      </c>
      <c r="E156" s="3">
        <v>1678</v>
      </c>
      <c r="F156" s="11">
        <f t="shared" si="6"/>
        <v>46.611111111111114</v>
      </c>
      <c r="G156" s="11">
        <f t="shared" si="7"/>
        <v>41.95</v>
      </c>
      <c r="H156" s="11">
        <f t="shared" si="8"/>
        <v>20.975000000000001</v>
      </c>
    </row>
    <row r="157" spans="1:8" x14ac:dyDescent="0.25">
      <c r="A157" s="1" t="s">
        <v>213</v>
      </c>
      <c r="B157" s="1" t="s">
        <v>24</v>
      </c>
      <c r="C157" s="2" t="s">
        <v>73</v>
      </c>
      <c r="D157" s="18">
        <v>10</v>
      </c>
      <c r="E157" s="3">
        <v>620</v>
      </c>
      <c r="F157" s="11">
        <f t="shared" si="6"/>
        <v>17.222222222222221</v>
      </c>
      <c r="G157" s="11">
        <f t="shared" si="7"/>
        <v>15.5</v>
      </c>
      <c r="H157" s="11">
        <f t="shared" si="8"/>
        <v>7.75</v>
      </c>
    </row>
    <row r="158" spans="1:8" x14ac:dyDescent="0.25">
      <c r="A158" s="1" t="s">
        <v>212</v>
      </c>
      <c r="B158" s="1" t="s">
        <v>24</v>
      </c>
      <c r="C158" s="2" t="s">
        <v>59</v>
      </c>
      <c r="D158" s="18">
        <v>10</v>
      </c>
      <c r="E158" s="3">
        <v>583</v>
      </c>
      <c r="F158" s="11">
        <f t="shared" si="6"/>
        <v>16.194444444444443</v>
      </c>
      <c r="G158" s="11">
        <f t="shared" si="7"/>
        <v>14.574999999999999</v>
      </c>
      <c r="H158" s="11">
        <f t="shared" si="8"/>
        <v>7.2874999999999996</v>
      </c>
    </row>
    <row r="159" spans="1:8" x14ac:dyDescent="0.25">
      <c r="A159" s="1" t="s">
        <v>221</v>
      </c>
      <c r="B159" s="1" t="s">
        <v>24</v>
      </c>
      <c r="C159" s="2" t="s">
        <v>220</v>
      </c>
      <c r="D159" s="19">
        <v>40</v>
      </c>
      <c r="E159" s="3">
        <v>2547</v>
      </c>
      <c r="F159" s="11">
        <f t="shared" si="6"/>
        <v>70.75</v>
      </c>
      <c r="G159" s="11">
        <f t="shared" si="7"/>
        <v>63.674999999999997</v>
      </c>
      <c r="H159" s="11">
        <f t="shared" si="8"/>
        <v>31.837499999999999</v>
      </c>
    </row>
    <row r="160" spans="1:8" x14ac:dyDescent="0.25">
      <c r="A160" s="1" t="s">
        <v>399</v>
      </c>
      <c r="B160" s="1" t="s">
        <v>383</v>
      </c>
      <c r="C160" s="2" t="s">
        <v>31</v>
      </c>
      <c r="D160" s="18" t="s">
        <v>320</v>
      </c>
      <c r="E160" s="3">
        <v>1274</v>
      </c>
      <c r="F160" s="11">
        <f t="shared" si="6"/>
        <v>35.388888888888886</v>
      </c>
      <c r="G160" s="11">
        <f t="shared" si="7"/>
        <v>31.85</v>
      </c>
      <c r="H160" s="11">
        <f t="shared" si="8"/>
        <v>15.925000000000001</v>
      </c>
    </row>
    <row r="161" spans="1:8" x14ac:dyDescent="0.25">
      <c r="A161" s="1" t="s">
        <v>400</v>
      </c>
      <c r="B161" s="1" t="s">
        <v>383</v>
      </c>
      <c r="C161" s="2" t="s">
        <v>31</v>
      </c>
      <c r="D161" s="18" t="s">
        <v>320</v>
      </c>
      <c r="E161" s="3">
        <v>1256</v>
      </c>
      <c r="F161" s="11">
        <f t="shared" si="6"/>
        <v>34.888888888888886</v>
      </c>
      <c r="G161" s="11">
        <f t="shared" si="7"/>
        <v>31.4</v>
      </c>
      <c r="H161" s="11">
        <f t="shared" si="8"/>
        <v>15.7</v>
      </c>
    </row>
    <row r="162" spans="1:8" x14ac:dyDescent="0.25">
      <c r="A162" s="1" t="s">
        <v>374</v>
      </c>
      <c r="B162" s="1" t="s">
        <v>361</v>
      </c>
      <c r="C162" s="2" t="s">
        <v>59</v>
      </c>
      <c r="D162" s="18" t="s">
        <v>320</v>
      </c>
      <c r="E162" s="3">
        <v>1238</v>
      </c>
      <c r="F162" s="11">
        <f t="shared" si="6"/>
        <v>34.388888888888886</v>
      </c>
      <c r="G162" s="11">
        <f t="shared" si="7"/>
        <v>30.95</v>
      </c>
      <c r="H162" s="11">
        <f t="shared" si="8"/>
        <v>15.475</v>
      </c>
    </row>
    <row r="163" spans="1:8" x14ac:dyDescent="0.25">
      <c r="A163" s="1" t="s">
        <v>218</v>
      </c>
      <c r="B163" s="1" t="s">
        <v>24</v>
      </c>
      <c r="C163" s="2" t="s">
        <v>36</v>
      </c>
      <c r="D163" s="18">
        <v>17</v>
      </c>
      <c r="E163" s="3">
        <v>1248</v>
      </c>
      <c r="F163" s="11">
        <f t="shared" si="6"/>
        <v>34.666666666666664</v>
      </c>
      <c r="G163" s="11">
        <f t="shared" si="7"/>
        <v>31.2</v>
      </c>
      <c r="H163" s="11">
        <f t="shared" si="8"/>
        <v>15.6</v>
      </c>
    </row>
    <row r="164" spans="1:8" x14ac:dyDescent="0.25">
      <c r="A164" s="1" t="s">
        <v>216</v>
      </c>
      <c r="B164" s="1" t="s">
        <v>24</v>
      </c>
      <c r="C164" s="2" t="s">
        <v>217</v>
      </c>
      <c r="D164" s="18">
        <v>23</v>
      </c>
      <c r="E164" s="3">
        <v>1248</v>
      </c>
      <c r="F164" s="11">
        <f t="shared" si="6"/>
        <v>34.666666666666664</v>
      </c>
      <c r="G164" s="11">
        <f t="shared" si="7"/>
        <v>31.2</v>
      </c>
      <c r="H164" s="11">
        <f t="shared" si="8"/>
        <v>15.6</v>
      </c>
    </row>
    <row r="165" spans="1:8" x14ac:dyDescent="0.25">
      <c r="A165" s="1" t="s">
        <v>268</v>
      </c>
      <c r="B165" s="1" t="s">
        <v>24</v>
      </c>
      <c r="C165" s="2" t="s">
        <v>43</v>
      </c>
      <c r="D165" s="18">
        <v>18</v>
      </c>
      <c r="E165" s="3">
        <v>842</v>
      </c>
      <c r="F165" s="11">
        <f t="shared" si="6"/>
        <v>23.388888888888889</v>
      </c>
      <c r="G165" s="11">
        <f t="shared" si="7"/>
        <v>21.05</v>
      </c>
      <c r="H165" s="11">
        <f t="shared" si="8"/>
        <v>10.525</v>
      </c>
    </row>
    <row r="166" spans="1:8" x14ac:dyDescent="0.25">
      <c r="A166" s="1" t="s">
        <v>289</v>
      </c>
      <c r="B166" s="1" t="s">
        <v>275</v>
      </c>
      <c r="C166" s="2" t="s">
        <v>39</v>
      </c>
      <c r="D166" s="18" t="s">
        <v>320</v>
      </c>
      <c r="E166" s="3">
        <v>1278</v>
      </c>
      <c r="F166" s="11">
        <f t="shared" si="6"/>
        <v>35.5</v>
      </c>
      <c r="G166" s="11">
        <f t="shared" si="7"/>
        <v>31.95</v>
      </c>
      <c r="H166" s="11">
        <f t="shared" si="8"/>
        <v>15.975</v>
      </c>
    </row>
    <row r="167" spans="1:8" x14ac:dyDescent="0.25">
      <c r="A167" s="1" t="s">
        <v>422</v>
      </c>
      <c r="B167" s="1" t="s">
        <v>405</v>
      </c>
      <c r="C167" s="2" t="s">
        <v>83</v>
      </c>
      <c r="D167" s="18" t="s">
        <v>320</v>
      </c>
      <c r="E167" s="3">
        <v>1278</v>
      </c>
      <c r="F167" s="11">
        <f t="shared" si="6"/>
        <v>35.5</v>
      </c>
      <c r="G167" s="11">
        <f t="shared" si="7"/>
        <v>31.95</v>
      </c>
      <c r="H167" s="11">
        <f t="shared" si="8"/>
        <v>15.975</v>
      </c>
    </row>
    <row r="168" spans="1:8" x14ac:dyDescent="0.25">
      <c r="A168" s="4" t="s">
        <v>421</v>
      </c>
      <c r="B168" s="1" t="s">
        <v>405</v>
      </c>
      <c r="C168" s="2" t="s">
        <v>115</v>
      </c>
      <c r="D168" s="18" t="s">
        <v>320</v>
      </c>
      <c r="E168" s="3">
        <v>975</v>
      </c>
      <c r="F168" s="11">
        <f t="shared" si="6"/>
        <v>27.083333333333332</v>
      </c>
      <c r="G168" s="11">
        <f t="shared" si="7"/>
        <v>24.375</v>
      </c>
      <c r="H168" s="11">
        <f t="shared" si="8"/>
        <v>12.1875</v>
      </c>
    </row>
    <row r="169" spans="1:8" x14ac:dyDescent="0.25">
      <c r="A169" s="4" t="s">
        <v>271</v>
      </c>
      <c r="B169" s="1" t="s">
        <v>24</v>
      </c>
      <c r="C169" s="2" t="s">
        <v>215</v>
      </c>
      <c r="D169" s="18" t="s">
        <v>320</v>
      </c>
      <c r="E169" s="3">
        <v>965</v>
      </c>
      <c r="F169" s="11">
        <f t="shared" si="6"/>
        <v>26.805555555555557</v>
      </c>
      <c r="G169" s="11">
        <f t="shared" si="7"/>
        <v>24.125</v>
      </c>
      <c r="H169" s="11">
        <f t="shared" si="8"/>
        <v>12.0625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Full List</vt:lpstr>
      <vt:lpstr>Larger Spaces</vt:lpstr>
      <vt:lpstr>CEBS</vt:lpstr>
      <vt:lpstr>CHHS</vt:lpstr>
      <vt:lpstr>GFCB</vt:lpstr>
      <vt:lpstr>PCAL</vt:lpstr>
      <vt:lpstr>OCSE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Steenbergen, Jessica</dc:creator>
  <cp:lastModifiedBy>Steenbergen, Jessica</cp:lastModifiedBy>
  <cp:lastPrinted>2020-06-03T17:39:09Z</cp:lastPrinted>
  <dcterms:created xsi:type="dcterms:W3CDTF">2020-06-01T15:56:32Z</dcterms:created>
  <dcterms:modified xsi:type="dcterms:W3CDTF">2020-09-08T20:41:40Z</dcterms:modified>
</cp:coreProperties>
</file>