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KUUSER\Desktop\"/>
    </mc:Choice>
  </mc:AlternateContent>
  <bookViews>
    <workbookView xWindow="120" yWindow="630" windowWidth="24240" windowHeight="11595"/>
  </bookViews>
  <sheets>
    <sheet name="1.1 LIM-Vision" sheetId="1" r:id="rId1"/>
    <sheet name="1.2 LIM-7 Habits" sheetId="2" r:id="rId2"/>
    <sheet name="1.3 LIM-Great Leaders" sheetId="5" r:id="rId3"/>
    <sheet name="1.4 LIM-Implementation" sheetId="3" r:id="rId4"/>
    <sheet name="1.5 LIM-Virtual Leadership" sheetId="34" r:id="rId5"/>
    <sheet name="1.7 LIM-Empowerment" sheetId="6" r:id="rId6"/>
    <sheet name="1.8 LIM-AchSchoolwideGoals" sheetId="18" r:id="rId7"/>
    <sheet name="1.13 LIM-Lighthouse" sheetId="4" r:id="rId8"/>
    <sheet name="1.14 LIM-St LighthouseTeams" sheetId="26" r:id="rId9"/>
    <sheet name="1.15 LIM-Speed of Trust" sheetId="20" r:id="rId10"/>
    <sheet name="2.5 Culture Assessments" sheetId="7" r:id="rId11"/>
    <sheet name="3.4 CBI" sheetId="21" r:id="rId12"/>
    <sheet name="4.3 PL" sheetId="22" r:id="rId13"/>
    <sheet name="5.6 RTT-D Staff Meetings" sheetId="27" r:id="rId14"/>
    <sheet name="5.12 Data Retreats" sheetId="8" r:id="rId15"/>
    <sheet name="Data FLCs-Train Trainer" sheetId="33" r:id="rId16"/>
    <sheet name="Data FLCs" sheetId="9" r:id="rId17"/>
    <sheet name="WIN" sheetId="32" r:id="rId18"/>
    <sheet name="Child Care PDs" sheetId="29" r:id="rId19"/>
    <sheet name="Needs Based PD" sheetId="31" r:id="rId20"/>
    <sheet name="Annual Process Coaching Service" sheetId="19" r:id="rId21"/>
    <sheet name="CCR Training" sheetId="36" r:id="rId22"/>
    <sheet name="FC LIM Calculations" sheetId="35" r:id="rId23"/>
  </sheets>
  <externalReferences>
    <externalReference r:id="rId24"/>
  </externalReferences>
  <definedNames>
    <definedName name="a">'1.1 LIM-Vision'!$1:$1048576</definedName>
    <definedName name="_xlnm.Print_Area" localSheetId="0">'1.1 LIM-Vision'!$A$1:$J$91</definedName>
    <definedName name="_xlnm.Print_Area" localSheetId="12">'4.3 PL'!$A$1:$K$81</definedName>
    <definedName name="_xlnm.Print_Titles" localSheetId="0">'1.1 LIM-Vision'!$1:$1</definedName>
    <definedName name="_xlnm.Print_Titles" localSheetId="7">'1.13 LIM-Lighthouse'!$1:$1</definedName>
    <definedName name="_xlnm.Print_Titles" localSheetId="8">'1.14 LIM-St LighthouseTeams'!$1:$1</definedName>
    <definedName name="_xlnm.Print_Titles" localSheetId="9">'1.15 LIM-Speed of Trust'!$1:$1</definedName>
    <definedName name="_xlnm.Print_Titles" localSheetId="1">'1.2 LIM-7 Habits'!$1:$1</definedName>
    <definedName name="_xlnm.Print_Titles" localSheetId="2">'1.3 LIM-Great Leaders'!$1:$1</definedName>
    <definedName name="_xlnm.Print_Titles" localSheetId="3">'1.4 LIM-Implementation'!$1:$1</definedName>
    <definedName name="_xlnm.Print_Titles" localSheetId="4">'1.5 LIM-Virtual Leadership'!$1:$2</definedName>
    <definedName name="_xlnm.Print_Titles" localSheetId="5">'1.7 LIM-Empowerment'!$1:$1</definedName>
    <definedName name="_xlnm.Print_Titles" localSheetId="6">'1.8 LIM-AchSchoolwideGoals'!$1:$1</definedName>
    <definedName name="_xlnm.Print_Titles" localSheetId="10">'2.5 Culture Assessments'!$1:$1</definedName>
    <definedName name="_xlnm.Print_Titles" localSheetId="12">'4.3 PL'!$1:$1</definedName>
    <definedName name="_xlnm.Print_Titles" localSheetId="14">'5.12 Data Retreats'!$1:$1</definedName>
    <definedName name="_xlnm.Print_Titles" localSheetId="21">'CCR Training'!$1:$1</definedName>
    <definedName name="_xlnm.Print_Titles" localSheetId="18">'Child Care PDs'!$10:$10</definedName>
    <definedName name="_xlnm.Print_Titles" localSheetId="16">'Data FLCs'!$1:$1</definedName>
    <definedName name="_xlnm.Print_Titles" localSheetId="19">'Needs Based PD'!$9:$9</definedName>
  </definedNames>
  <calcPr calcId="152511"/>
</workbook>
</file>

<file path=xl/calcChain.xml><?xml version="1.0" encoding="utf-8"?>
<calcChain xmlns="http://schemas.openxmlformats.org/spreadsheetml/2006/main">
  <c r="D121" i="35" l="1"/>
  <c r="B121" i="35"/>
  <c r="A121" i="35"/>
  <c r="D120" i="35"/>
  <c r="E120" i="35" s="1"/>
  <c r="B120" i="35"/>
  <c r="C120" i="35" s="1"/>
  <c r="D118" i="35"/>
  <c r="B118" i="35"/>
  <c r="A118" i="35"/>
  <c r="D117" i="35"/>
  <c r="B117" i="35"/>
  <c r="G114" i="35"/>
  <c r="F114" i="35"/>
  <c r="E114" i="35"/>
  <c r="D114" i="35"/>
  <c r="C114" i="35"/>
  <c r="B114" i="35"/>
  <c r="F93" i="35"/>
  <c r="E93" i="35"/>
  <c r="C93" i="35"/>
  <c r="B93" i="35"/>
  <c r="D60" i="35"/>
  <c r="B60" i="35"/>
  <c r="A60" i="35"/>
  <c r="D59" i="35"/>
  <c r="E59" i="35" s="1"/>
  <c r="B59" i="35"/>
  <c r="D57" i="35"/>
  <c r="B57" i="35"/>
  <c r="A57" i="35"/>
  <c r="D56" i="35"/>
  <c r="B56" i="35"/>
  <c r="G53" i="35"/>
  <c r="F53" i="35"/>
  <c r="E53" i="35"/>
  <c r="D53" i="35"/>
  <c r="C53" i="35"/>
  <c r="B53" i="35"/>
  <c r="G45" i="35"/>
  <c r="F45" i="35"/>
  <c r="E45" i="35"/>
  <c r="D45" i="35"/>
  <c r="C45" i="35"/>
  <c r="B45" i="35"/>
  <c r="C117" i="35" l="1"/>
  <c r="C59" i="35"/>
  <c r="C56" i="35"/>
  <c r="E117" i="35"/>
  <c r="E56" i="35"/>
</calcChain>
</file>

<file path=xl/sharedStrings.xml><?xml version="1.0" encoding="utf-8"?>
<sst xmlns="http://schemas.openxmlformats.org/spreadsheetml/2006/main" count="8389" uniqueCount="902">
  <si>
    <t>Carroll County</t>
  </si>
  <si>
    <t>Cartmell Elementary</t>
  </si>
  <si>
    <t>Kathryn Winn Primary</t>
  </si>
  <si>
    <t>Caverna Ind.</t>
  </si>
  <si>
    <t>Caverna Elementary School</t>
  </si>
  <si>
    <t>Cloverport Ind.</t>
  </si>
  <si>
    <t>Frederick Fraize High School</t>
  </si>
  <si>
    <t>Frederick Fraize Middle School</t>
  </si>
  <si>
    <t>William H Natcher Elementary School</t>
  </si>
  <si>
    <t>Daviess County</t>
  </si>
  <si>
    <t>Audubon Elementary School</t>
  </si>
  <si>
    <t>Country Heights Elementary School</t>
  </si>
  <si>
    <t>Daviess County Middle School</t>
  </si>
  <si>
    <t>East View Elementary School</t>
  </si>
  <si>
    <t>Highland Elementary School</t>
  </si>
  <si>
    <t>Sorgho Elementary School</t>
  </si>
  <si>
    <t>Southern Oaks Elementary School</t>
  </si>
  <si>
    <t>Whitesville Elementary School</t>
  </si>
  <si>
    <t>Green County</t>
  </si>
  <si>
    <t>Green County Middle School</t>
  </si>
  <si>
    <t>Green County Primary School</t>
  </si>
  <si>
    <t>Hart County</t>
  </si>
  <si>
    <t>Bonnieville Elementary School</t>
  </si>
  <si>
    <t>Cub Run Elementary School</t>
  </si>
  <si>
    <t>Legrande Elementary School</t>
  </si>
  <si>
    <t>Henry County</t>
  </si>
  <si>
    <t>Campbellsburg Elementary School</t>
  </si>
  <si>
    <t>Eastern Elementary School</t>
  </si>
  <si>
    <t>New Castle Elementary School</t>
  </si>
  <si>
    <t>Logan County</t>
  </si>
  <si>
    <t>Adairville Elementary School</t>
  </si>
  <si>
    <t>Auburn Elementary School</t>
  </si>
  <si>
    <t>Chandlers Elementary School</t>
  </si>
  <si>
    <t>Lewisburg Elementary School</t>
  </si>
  <si>
    <t>Olmstead Elementary School</t>
  </si>
  <si>
    <t>Metcalfe County</t>
  </si>
  <si>
    <t>Metcalfe County Intermediate Center</t>
  </si>
  <si>
    <t>Metcalfe County Middle School</t>
  </si>
  <si>
    <t>Metcalfe County Primary</t>
  </si>
  <si>
    <t>Monroe County</t>
  </si>
  <si>
    <t>Gamaliel Elementary School</t>
  </si>
  <si>
    <t>Joe Harrison Carter Elementary School</t>
  </si>
  <si>
    <t>Monroe County Middle School</t>
  </si>
  <si>
    <t>Tompkinsville Elementary School</t>
  </si>
  <si>
    <t>Owensboro Ind.</t>
  </si>
  <si>
    <t>Cravens Elementary School</t>
  </si>
  <si>
    <t>Estes Elementary School</t>
  </si>
  <si>
    <t>Foust Elementary School</t>
  </si>
  <si>
    <t>Newton Parrish Elementary School</t>
  </si>
  <si>
    <t>Owensboro High School</t>
  </si>
  <si>
    <t>Owensboro Middle School North</t>
  </si>
  <si>
    <t>Owensboro Middle School South</t>
  </si>
  <si>
    <t>Sutton Elementary School</t>
  </si>
  <si>
    <t>Russell County</t>
  </si>
  <si>
    <t>Jamestown Elementary School</t>
  </si>
  <si>
    <t>Russell Springs Elementary School</t>
  </si>
  <si>
    <t>Salem Elementary School</t>
  </si>
  <si>
    <t>Simpson County</t>
  </si>
  <si>
    <t>Franklin Elementary School</t>
  </si>
  <si>
    <t>Franklin-Simpson Middle School</t>
  </si>
  <si>
    <t>Lincoln Elementary School</t>
  </si>
  <si>
    <t>Simpson Elementary School</t>
  </si>
  <si>
    <t>Union County</t>
  </si>
  <si>
    <t>Morganfield Elementary School</t>
  </si>
  <si>
    <t>Sturgis Elementary School</t>
  </si>
  <si>
    <t>Uniontown Elementary School</t>
  </si>
  <si>
    <t>West Point Ind.</t>
  </si>
  <si>
    <t>West Point Elementary School</t>
  </si>
  <si>
    <t>Cohort</t>
  </si>
  <si>
    <t>2</t>
  </si>
  <si>
    <t>Adair County</t>
  </si>
  <si>
    <t>Adair County Elementary School</t>
  </si>
  <si>
    <t>Adair County High School</t>
  </si>
  <si>
    <t>Adair County Middle School</t>
  </si>
  <si>
    <t>Adair Primary</t>
  </si>
  <si>
    <t>Campbellsville</t>
  </si>
  <si>
    <t>Campbellsville High School</t>
  </si>
  <si>
    <t>Campbellsville Middle School</t>
  </si>
  <si>
    <t>Carroll County High School</t>
  </si>
  <si>
    <t>Carroll County Middle School</t>
  </si>
  <si>
    <t>Caverna High School</t>
  </si>
  <si>
    <t>Caverna Middle School</t>
  </si>
  <si>
    <t>Apollo High School</t>
  </si>
  <si>
    <t>College View Middle School</t>
  </si>
  <si>
    <t>Daviess County High School</t>
  </si>
  <si>
    <t>Deer Park Elementary School</t>
  </si>
  <si>
    <t>F T Burns Elementary School</t>
  </si>
  <si>
    <t>F T Burns Middle School</t>
  </si>
  <si>
    <t>Meadow Lands Elementary School</t>
  </si>
  <si>
    <t>Tamarack Elementary School</t>
  </si>
  <si>
    <t>West Louisville Elementary School</t>
  </si>
  <si>
    <t>Green County High School</t>
  </si>
  <si>
    <t>Green County Intermed. School</t>
  </si>
  <si>
    <t>Hart County High School</t>
  </si>
  <si>
    <t>Memorial Elementary School</t>
  </si>
  <si>
    <t>Munfordville Elementary School</t>
  </si>
  <si>
    <t>Henry County High School</t>
  </si>
  <si>
    <t>Henry County Middle School</t>
  </si>
  <si>
    <t>Logan County High School</t>
  </si>
  <si>
    <t>Metcalfe County High School</t>
  </si>
  <si>
    <t>Monroe County High School</t>
  </si>
  <si>
    <t>Owen County</t>
  </si>
  <si>
    <t>Owen County High School</t>
  </si>
  <si>
    <t>Owen County Primary/Elementary School</t>
  </si>
  <si>
    <t>Russell County High School</t>
  </si>
  <si>
    <t>Russell County Middle School</t>
  </si>
  <si>
    <t>Shelby County</t>
  </si>
  <si>
    <t>Clear Creek Elementary School</t>
  </si>
  <si>
    <t>Heritage Elementary School</t>
  </si>
  <si>
    <t>Martha Layne Collins High School</t>
  </si>
  <si>
    <t>Painted Stone Elementary</t>
  </si>
  <si>
    <t>Shelby County East Middle School</t>
  </si>
  <si>
    <t>Shelby County High School</t>
  </si>
  <si>
    <t>Shelby County West Middle School</t>
  </si>
  <si>
    <t>Southside Elementary School</t>
  </si>
  <si>
    <t>Wright Elementary School</t>
  </si>
  <si>
    <t>Franklin-Simpson High School</t>
  </si>
  <si>
    <t>Spencer County</t>
  </si>
  <si>
    <t>Spencer County Elementary School</t>
  </si>
  <si>
    <t>Spencer County High School</t>
  </si>
  <si>
    <t>Spencer County Middle School</t>
  </si>
  <si>
    <t>Taylorsville Elementary School</t>
  </si>
  <si>
    <t>Taylor County</t>
  </si>
  <si>
    <t>Taylor County Elementary School</t>
  </si>
  <si>
    <t>Taylor County High School</t>
  </si>
  <si>
    <t>Taylor County Middle School</t>
  </si>
  <si>
    <t>Trimble County</t>
  </si>
  <si>
    <t>Bedford Elementary School</t>
  </si>
  <si>
    <t>Milton Elementary School</t>
  </si>
  <si>
    <t>Trimble County High School</t>
  </si>
  <si>
    <t>Trimble County Middle School</t>
  </si>
  <si>
    <t>Union County High School</t>
  </si>
  <si>
    <t>Union County Middle School</t>
  </si>
  <si>
    <t>Campbellsville Elementary School</t>
  </si>
  <si>
    <t>Simpsonville Elementary School</t>
  </si>
  <si>
    <t>TBD</t>
  </si>
  <si>
    <t>6/19-6/20</t>
  </si>
  <si>
    <t>7/10-7/11</t>
  </si>
  <si>
    <t>Maurice Bowling Middle School</t>
  </si>
  <si>
    <t>Provide ongoing PD  training to KF staff related to Instructional and Cognotive Coaching</t>
  </si>
  <si>
    <t>PD to staff related to Competency-Based Instruction?</t>
  </si>
  <si>
    <t>Provide ongoing PD and support to KF staff related to CBI</t>
  </si>
  <si>
    <t>Provide PD and support ot KF schools and district staff related to CBI</t>
  </si>
  <si>
    <t>provide Kindergarten readiness PD to identified preschool providers</t>
  </si>
  <si>
    <t>Description</t>
  </si>
  <si>
    <t>PD name</t>
  </si>
  <si>
    <t>Provide Kindergarten readines classes to preschool families</t>
  </si>
  <si>
    <t>PD to KF schools in AP standards and Instruction</t>
  </si>
  <si>
    <t>PD to KF staff related to Student engagement strategies through technology integration</t>
  </si>
  <si>
    <t>PD to KF teachers, administration, staff related to Student engagement strategies through technology integration</t>
  </si>
  <si>
    <t>Provide District team PD in Cognotive Coaching</t>
  </si>
  <si>
    <t>Provide preschool staff professional development in early childhood literacy strategies</t>
  </si>
  <si>
    <t xml:space="preserve">Sorgho Elementary School </t>
  </si>
  <si>
    <t>Vision</t>
  </si>
  <si>
    <t>All Staff</t>
  </si>
  <si>
    <t>1 Day</t>
  </si>
  <si>
    <t xml:space="preserve"> Vision/7 Habits</t>
  </si>
  <si>
    <t xml:space="preserve">All Staff </t>
  </si>
  <si>
    <t>3 Days</t>
  </si>
  <si>
    <t>Vision/7 Habits</t>
  </si>
  <si>
    <t>4 Days</t>
  </si>
  <si>
    <t>District</t>
  </si>
  <si>
    <t>School</t>
  </si>
  <si>
    <t>Training</t>
  </si>
  <si>
    <t>Audience</t>
  </si>
  <si>
    <t>Actual Dates</t>
  </si>
  <si>
    <t># Attended</t>
  </si>
  <si>
    <t>9-12</t>
  </si>
  <si>
    <t xml:space="preserve">  Great Leaders </t>
  </si>
  <si>
    <t xml:space="preserve">  Great Leaders</t>
  </si>
  <si>
    <t>Implementation</t>
  </si>
  <si>
    <t xml:space="preserve">   Implementation</t>
  </si>
  <si>
    <t xml:space="preserve">  Implementation</t>
  </si>
  <si>
    <t xml:space="preserve"> Implementation</t>
  </si>
  <si>
    <t xml:space="preserve">7 Habits </t>
  </si>
  <si>
    <t xml:space="preserve">  7 Habits </t>
  </si>
  <si>
    <t>7 Habits</t>
  </si>
  <si>
    <t xml:space="preserve">Empowerment Day </t>
  </si>
  <si>
    <t>2 Days</t>
  </si>
  <si>
    <t xml:space="preserve">  Empowerment Day </t>
  </si>
  <si>
    <t xml:space="preserve">  Empowerment Day</t>
  </si>
  <si>
    <t xml:space="preserve">Achieving Schoolwide Goals </t>
  </si>
  <si>
    <t>Preconsult + 1 Day</t>
  </si>
  <si>
    <t>Achieving Schoolwide Goals</t>
  </si>
  <si>
    <t>Lighthouse</t>
  </si>
  <si>
    <t xml:space="preserve">  Student Lighthouse Team </t>
  </si>
  <si>
    <t>Students</t>
  </si>
  <si>
    <t>Speed of Trust</t>
  </si>
  <si>
    <t xml:space="preserve"> Vision</t>
  </si>
  <si>
    <t>appr. 50</t>
  </si>
  <si>
    <t>appr. 30</t>
  </si>
  <si>
    <t>appr. 60</t>
  </si>
  <si>
    <t>appr. 45</t>
  </si>
  <si>
    <t>appr. 20</t>
  </si>
  <si>
    <t>appr. 25</t>
  </si>
  <si>
    <t>appr. 55</t>
  </si>
  <si>
    <t>Completed Prior</t>
  </si>
  <si>
    <t xml:space="preserve">N/A </t>
  </si>
  <si>
    <t>Vision/ 7 Habits</t>
  </si>
  <si>
    <t>TBD in 2014-2015 school year</t>
  </si>
  <si>
    <t>6/3-6/5/13</t>
  </si>
  <si>
    <t>7/29-7/31/13</t>
  </si>
  <si>
    <t>715-7/17/13</t>
  </si>
  <si>
    <t>5/13-5/15/13</t>
  </si>
  <si>
    <t>7/30-8/1/2012</t>
  </si>
  <si>
    <t>7/31-8/2/2012</t>
  </si>
  <si>
    <t>7/30,8/1,8/3/2012</t>
  </si>
  <si>
    <t>Prior to Grant</t>
  </si>
  <si>
    <t>?</t>
  </si>
  <si>
    <t>appr. 70</t>
  </si>
  <si>
    <t>appr. 85</t>
  </si>
  <si>
    <t>appr. 35</t>
  </si>
  <si>
    <t>appr. 40</t>
  </si>
  <si>
    <t>appr. 65</t>
  </si>
  <si>
    <t>1</t>
  </si>
  <si>
    <t xml:space="preserve">Vision/7 Habits </t>
  </si>
  <si>
    <t>Vision/7 Habits </t>
  </si>
  <si>
    <t>TBD Summer 2015</t>
  </si>
  <si>
    <t xml:space="preserve"> Empowerment Day</t>
  </si>
  <si>
    <t>app. 85</t>
  </si>
  <si>
    <t>appr. 28</t>
  </si>
  <si>
    <t>Leadership Team</t>
  </si>
  <si>
    <t>9/19-9/20</t>
  </si>
  <si>
    <t>Cognitive Coaches</t>
  </si>
  <si>
    <t>CCRCs</t>
  </si>
  <si>
    <t>Preschool Pals</t>
  </si>
  <si>
    <t>Monthly</t>
  </si>
  <si>
    <t>Cabinet Meetings</t>
  </si>
  <si>
    <t>Brigance</t>
  </si>
  <si>
    <t>Print Awareness</t>
  </si>
  <si>
    <t>Dates</t>
  </si>
  <si>
    <t>Private Child Care Providers</t>
  </si>
  <si>
    <t>Location</t>
  </si>
  <si>
    <t># Registered</t>
  </si>
  <si>
    <t>Knicely Center</t>
  </si>
  <si>
    <t>Green Co. Central Office</t>
  </si>
  <si>
    <t>Green Co. High</t>
  </si>
  <si>
    <t>Green Co. Intermediate</t>
  </si>
  <si>
    <t>Green Co. Middle</t>
  </si>
  <si>
    <t>Green Co. Primary</t>
  </si>
  <si>
    <t>Taylor Co. Elementary</t>
  </si>
  <si>
    <t>Taylor Co. High</t>
  </si>
  <si>
    <t>Taylor Co. Middle</t>
  </si>
  <si>
    <t>Adair Co. Elem</t>
  </si>
  <si>
    <t>Adair County HS</t>
  </si>
  <si>
    <t>Adair Co. MS</t>
  </si>
  <si>
    <t>Adair Co. Primary</t>
  </si>
  <si>
    <t>Adair Co. Central Office</t>
  </si>
  <si>
    <t xml:space="preserve">Franklin Emel. </t>
  </si>
  <si>
    <t>Franklin-Simpson HS</t>
  </si>
  <si>
    <t>Franklin-Simpson MS</t>
  </si>
  <si>
    <t>Lincoln Elem</t>
  </si>
  <si>
    <t>Simpson Elem</t>
  </si>
  <si>
    <t>Union County HS</t>
  </si>
  <si>
    <t>Cloverport Schools</t>
  </si>
  <si>
    <t>Apollo HS</t>
  </si>
  <si>
    <t>Audubon Elem.</t>
  </si>
  <si>
    <t>Burns Elem.</t>
  </si>
  <si>
    <t>Burns MS</t>
  </si>
  <si>
    <t>Daviess County Central Office</t>
  </si>
  <si>
    <t>College View MS</t>
  </si>
  <si>
    <t>Country Heights Elem.</t>
  </si>
  <si>
    <t>Daviess County HS</t>
  </si>
  <si>
    <t>Daviess County MS</t>
  </si>
  <si>
    <t>East View Elem.</t>
  </si>
  <si>
    <t>Highland Elem</t>
  </si>
  <si>
    <t>Meadow Lands Elem.</t>
  </si>
  <si>
    <t>Sorgho Elem.</t>
  </si>
  <si>
    <t>Southern Oaks Elem.</t>
  </si>
  <si>
    <t>Tamarack Elem.</t>
  </si>
  <si>
    <t>Deer Park Elem.</t>
  </si>
  <si>
    <t>Personalized Learning Symposium</t>
  </si>
  <si>
    <t xml:space="preserve">West Louisville Elem. </t>
  </si>
  <si>
    <t>Whitesville Elem.</t>
  </si>
  <si>
    <t>Cravens Elem.</t>
  </si>
  <si>
    <t>Estes Elem.</t>
  </si>
  <si>
    <t>Foust Elem.</t>
  </si>
  <si>
    <t>Newton Parish</t>
  </si>
  <si>
    <t>Owensboro HS</t>
  </si>
  <si>
    <t>Owensboro MS North</t>
  </si>
  <si>
    <t>Owensboro MS South</t>
  </si>
  <si>
    <t>Sutton Elem.</t>
  </si>
  <si>
    <t xml:space="preserve">Bonnieville Elem. </t>
  </si>
  <si>
    <t>Hart County Central Office</t>
  </si>
  <si>
    <t>Cub Run Elem.</t>
  </si>
  <si>
    <t>Hart Co. HS</t>
  </si>
  <si>
    <t>LeGrande Elem.</t>
  </si>
  <si>
    <t xml:space="preserve">Memorial Elem. </t>
  </si>
  <si>
    <t>Munfordville Elem.</t>
  </si>
  <si>
    <t>Metcalfe Co. Central Office</t>
  </si>
  <si>
    <t>Metcalfe Co. HS</t>
  </si>
  <si>
    <t>Metcalfe Co. Intermediate</t>
  </si>
  <si>
    <t>Metcalfe Co. MS</t>
  </si>
  <si>
    <t>Metcalfe Co. Primary</t>
  </si>
  <si>
    <t>Metcalfe County Virtual</t>
  </si>
  <si>
    <t>Auburn Elem.</t>
  </si>
  <si>
    <t>Logan County Central Office</t>
  </si>
  <si>
    <t xml:space="preserve">Chandler's Elem. </t>
  </si>
  <si>
    <t>Lewisburg Elem</t>
  </si>
  <si>
    <t>Logan County HS</t>
  </si>
  <si>
    <t xml:space="preserve">Olmstead Elem. </t>
  </si>
  <si>
    <t xml:space="preserve">Caverna Elem. </t>
  </si>
  <si>
    <t>Caverna HS</t>
  </si>
  <si>
    <t>Caverna MS</t>
  </si>
  <si>
    <t>Adairville Elem</t>
  </si>
  <si>
    <t>RTTD</t>
  </si>
  <si>
    <t>No Registration</t>
  </si>
  <si>
    <t>Personalized Learning Session</t>
  </si>
  <si>
    <t>Personalized Learning</t>
  </si>
  <si>
    <t>OVEC</t>
  </si>
  <si>
    <t>Monroe Co. Central Office</t>
  </si>
  <si>
    <t>Gamaliel Elem.</t>
  </si>
  <si>
    <t xml:space="preserve">Joe Harrison Carter Elem. </t>
  </si>
  <si>
    <t>Monroe Co. Comm. Res. Acad.</t>
  </si>
  <si>
    <t>Monroe County HS</t>
  </si>
  <si>
    <t>Monroe County MS</t>
  </si>
  <si>
    <t>WIN Learning</t>
  </si>
  <si>
    <t>Henry Co. HS &amp; MS</t>
  </si>
  <si>
    <t>All Shelby Co. Middle &amp; Highs</t>
  </si>
  <si>
    <t>Spencer Co. MS &amp; HS</t>
  </si>
  <si>
    <t xml:space="preserve">All Owen Co. Middle &amp; Highs </t>
  </si>
  <si>
    <t>Trimble County HS</t>
  </si>
  <si>
    <t xml:space="preserve"> 9/26/2013</t>
  </si>
  <si>
    <t>Potential Participants</t>
  </si>
  <si>
    <t>Train the Trainer</t>
  </si>
  <si>
    <t>Orientation</t>
  </si>
  <si>
    <t>Poverty Simulation</t>
  </si>
  <si>
    <t>2/19,2/26,3/13/2014</t>
  </si>
  <si>
    <t>GRREC</t>
  </si>
  <si>
    <t xml:space="preserve">     MS &amp; HS AP Strategies</t>
  </si>
  <si>
    <t xml:space="preserve">     K-3 Learn to Read Foundation Skills</t>
  </si>
  <si>
    <t xml:space="preserve">     Literary Picture Book- Science</t>
  </si>
  <si>
    <t xml:space="preserve">     MS &amp; HS Thinking Strategies</t>
  </si>
  <si>
    <t xml:space="preserve">     AP WKU Summer Institute</t>
  </si>
  <si>
    <t xml:space="preserve">     K-3 Literacy - Learning to Read</t>
  </si>
  <si>
    <t xml:space="preserve">     K - 3 Literacy Primary Writing</t>
  </si>
  <si>
    <t xml:space="preserve">     Math 4-5 Fractions</t>
  </si>
  <si>
    <t xml:space="preserve">     K-3 Community for Learning</t>
  </si>
  <si>
    <t xml:space="preserve">     MS Algebraic Thinking</t>
  </si>
  <si>
    <t xml:space="preserve">     K-3 Thinking Strategies</t>
  </si>
  <si>
    <t xml:space="preserve">Brigance </t>
  </si>
  <si>
    <t>Daviess Co.</t>
  </si>
  <si>
    <t>Owensboro</t>
  </si>
  <si>
    <t>Heritage</t>
  </si>
  <si>
    <t>Dialogical Reading</t>
  </si>
  <si>
    <t xml:space="preserve"> Campbellsburg Elementary School</t>
  </si>
  <si>
    <t>appr. 105</t>
  </si>
  <si>
    <t>appr. 120</t>
  </si>
  <si>
    <t>appr. 100</t>
  </si>
  <si>
    <t>appr. 41</t>
  </si>
  <si>
    <t>appr. 75</t>
  </si>
  <si>
    <t>appr. 160</t>
  </si>
  <si>
    <t>appr. 115</t>
  </si>
  <si>
    <t>All OVEC Schools</t>
  </si>
  <si>
    <t>appr. 200</t>
  </si>
  <si>
    <t>CANCELED</t>
  </si>
  <si>
    <t>N/A</t>
  </si>
  <si>
    <t>Providing training to KF staff related to Instructional and Cognitive Coaching</t>
  </si>
  <si>
    <t>Scheduled to begin Fall 2014</t>
  </si>
  <si>
    <t xml:space="preserve">Needs-based Professional Learning Offerings - Summer 2014 </t>
  </si>
  <si>
    <t>Cognitive Coaching Seminar (GRREC - Fall 2013/Spring 2014)</t>
  </si>
  <si>
    <t>Preschool Pal Meetings</t>
  </si>
  <si>
    <t>PD for Preschool Pals</t>
  </si>
  <si>
    <t>Brigance and Print Awareness (see Child Care PD tab)</t>
  </si>
  <si>
    <t>FRC MTG.</t>
  </si>
  <si>
    <t>CECC MTG.</t>
  </si>
  <si>
    <t>FRYSC MTG.</t>
  </si>
  <si>
    <t>ANNUAL DR. SEUSS EVENT</t>
  </si>
  <si>
    <t>FACILIATTE KINDERBOOST</t>
  </si>
  <si>
    <t>No Sign-Ins</t>
  </si>
  <si>
    <t>Math and Literacy Day</t>
  </si>
  <si>
    <t>Kindergarten Readiness</t>
  </si>
  <si>
    <t>RUSSELL</t>
  </si>
  <si>
    <t>ADAIR</t>
  </si>
  <si>
    <t>MONROE</t>
  </si>
  <si>
    <t>SPENCER</t>
  </si>
  <si>
    <t>CARROLL</t>
  </si>
  <si>
    <t>SHELBY</t>
  </si>
  <si>
    <t>See Needs Based AP tab</t>
  </si>
  <si>
    <t>appr.70</t>
  </si>
  <si>
    <t>1/3/2014 - 2/3/2014</t>
  </si>
  <si>
    <t>APPR. 35</t>
  </si>
  <si>
    <t> ACHS Academic Night Out</t>
  </si>
  <si>
    <t>Appr. 400</t>
  </si>
  <si>
    <t>Criteria</t>
  </si>
  <si>
    <t>1. Going to stay at the school a long time</t>
  </si>
  <si>
    <t>2. Model the habits well</t>
  </si>
  <si>
    <t>3. Ability or desire to teach adults</t>
  </si>
  <si>
    <t>7 Habits Families</t>
  </si>
  <si>
    <t>Person 1</t>
  </si>
  <si>
    <t>Date</t>
  </si>
  <si>
    <t xml:space="preserve">Cohort I Elementary </t>
  </si>
  <si>
    <t>Adairville Elementary</t>
  </si>
  <si>
    <t>Auburn Elementary</t>
  </si>
  <si>
    <t>Audubon Elementary</t>
  </si>
  <si>
    <t>Bonnieville Elementary</t>
  </si>
  <si>
    <t>Campbellsburg Elementary</t>
  </si>
  <si>
    <t>Caverna Elementary</t>
  </si>
  <si>
    <t>Chandlers Elementary</t>
  </si>
  <si>
    <t>Cub Run Elementary</t>
  </si>
  <si>
    <t>Eastern Elementary</t>
  </si>
  <si>
    <t>Franklin Elementary</t>
  </si>
  <si>
    <t>Gamaliel Elementary</t>
  </si>
  <si>
    <t>Green County Intermediate</t>
  </si>
  <si>
    <t>Green County Primary</t>
  </si>
  <si>
    <t>Highland Elementary</t>
  </si>
  <si>
    <t>Jamestown Elementary</t>
  </si>
  <si>
    <t>Joe Harrison Carter Elementary</t>
  </si>
  <si>
    <t>Kathryn Wynn Elementary</t>
  </si>
  <si>
    <t>LeGrande Elementary</t>
  </si>
  <si>
    <t>Lewisburg Elementary</t>
  </si>
  <si>
    <t>Lincoln Elementary</t>
  </si>
  <si>
    <t>Metcalfe Intermediate</t>
  </si>
  <si>
    <t>Metcalfe Primary</t>
  </si>
  <si>
    <t>Morganfield Elementary</t>
  </si>
  <si>
    <t>Natcher Elementary</t>
  </si>
  <si>
    <t>New Castle Elementary</t>
  </si>
  <si>
    <t>Olmstead Elementary</t>
  </si>
  <si>
    <t>Russell Springs Elementary</t>
  </si>
  <si>
    <t>Salem Elementary</t>
  </si>
  <si>
    <t>Simpson Elementary</t>
  </si>
  <si>
    <t>Southern Oaks Elementary</t>
  </si>
  <si>
    <t>Sturgis Elementary</t>
  </si>
  <si>
    <t>Sutton Elementary</t>
  </si>
  <si>
    <t>Tompkinsville Elementary</t>
  </si>
  <si>
    <t>Uniontown Elementary</t>
  </si>
  <si>
    <t>West Point Elementary</t>
  </si>
  <si>
    <t>Total</t>
  </si>
  <si>
    <t xml:space="preserve">Cohort I Middle </t>
  </si>
  <si>
    <t>Daviess County Middle</t>
  </si>
  <si>
    <t>Franklin-Simpson Middle</t>
  </si>
  <si>
    <t>Green County Middle</t>
  </si>
  <si>
    <t>Metcalfe County Middle</t>
  </si>
  <si>
    <t>Monroe County Middle</t>
  </si>
  <si>
    <t>7 Habits Signature</t>
  </si>
  <si>
    <t>Elementary Schools</t>
  </si>
  <si>
    <t>Middle Schools</t>
  </si>
  <si>
    <t>Totals</t>
  </si>
  <si>
    <t>Union County Middle</t>
  </si>
  <si>
    <t>Trimble County Middle</t>
  </si>
  <si>
    <t>Taylor Co Middle</t>
  </si>
  <si>
    <t>Spencer County Middle</t>
  </si>
  <si>
    <t>Shelby County West Middle</t>
  </si>
  <si>
    <t>Shelby County East Middle</t>
  </si>
  <si>
    <t>Russell County Middle</t>
  </si>
  <si>
    <t>Owensboro Middle South</t>
  </si>
  <si>
    <t>Owensboro Middle North</t>
  </si>
  <si>
    <t>Maurice Bowling Middle</t>
  </si>
  <si>
    <t>Henry County Middle</t>
  </si>
  <si>
    <t>Frederick Fraize Middle</t>
  </si>
  <si>
    <t>F.T. Burns Middle</t>
  </si>
  <si>
    <t>College View Middle</t>
  </si>
  <si>
    <t>Caverna Middle</t>
  </si>
  <si>
    <t>Carroll County Middle</t>
  </si>
  <si>
    <t>Campbellsville Middle</t>
  </si>
  <si>
    <t>Adair County Middle</t>
  </si>
  <si>
    <t>Cohort 2 Middle</t>
  </si>
  <si>
    <t>Wright Elementary</t>
  </si>
  <si>
    <t>West Louisville Elementary</t>
  </si>
  <si>
    <t>Taylorsville Elementary</t>
  </si>
  <si>
    <t>Taylor Elementary</t>
  </si>
  <si>
    <t>Tamarack Elementary</t>
  </si>
  <si>
    <t>Spencer County Elementary</t>
  </si>
  <si>
    <t>Southside Elementary</t>
  </si>
  <si>
    <t>Simpsonville Elementary</t>
  </si>
  <si>
    <t>Owen County Primary</t>
  </si>
  <si>
    <t>Owen County Elementary</t>
  </si>
  <si>
    <t>Newton Parrish Elementary</t>
  </si>
  <si>
    <t>Munfordville Elementary</t>
  </si>
  <si>
    <t>Milton Elementary</t>
  </si>
  <si>
    <t>Memorial Elementary</t>
  </si>
  <si>
    <t>Meadow Lands Elementary</t>
  </si>
  <si>
    <t>Heritage Elementary</t>
  </si>
  <si>
    <t>Foust Elementary</t>
  </si>
  <si>
    <t>Estes Elementary</t>
  </si>
  <si>
    <t>Deer Park Elementary</t>
  </si>
  <si>
    <t>Cravens Elementary</t>
  </si>
  <si>
    <t>Clear Creek Elementary</t>
  </si>
  <si>
    <t>Campbellsville Elementary</t>
  </si>
  <si>
    <t>Burns Elementary</t>
  </si>
  <si>
    <t>Bedford Elementary</t>
  </si>
  <si>
    <t>Adair County Primary</t>
  </si>
  <si>
    <t>Adair County Elementary</t>
  </si>
  <si>
    <t>Cohort II Elementary</t>
  </si>
  <si>
    <t>7 Habits Family</t>
  </si>
  <si>
    <t>APPR. 100</t>
  </si>
  <si>
    <t>400+</t>
  </si>
  <si>
    <t>40+</t>
  </si>
  <si>
    <t>Rebel Rally</t>
  </si>
  <si>
    <t>1/6-7/2014</t>
  </si>
  <si>
    <t>Kathryn Wynn Primary</t>
  </si>
  <si>
    <t>Metcalfe County Intermediate</t>
  </si>
  <si>
    <t>Teachers, instructional supervisors, curriculum coordinators, instructional coaches</t>
  </si>
  <si>
    <t>Middle and High School English Language Arts Teachers</t>
  </si>
  <si>
    <t>K-3 Teachers, Curriculum Coordinators, Instructional Supervisors, and/or Principals</t>
  </si>
  <si>
    <t>K-3 Elementary Teachers</t>
  </si>
  <si>
    <t>K-3 Teachers, Curriculum Coordinators, Instructional Supervisors, &amp;/or Principals</t>
  </si>
  <si>
    <t>Team of 4: K-3 teachers, &amp; the principal, curriculum coordinator or instructional supervisor</t>
  </si>
  <si>
    <t>WKU</t>
  </si>
  <si>
    <t>50 MAX</t>
  </si>
  <si>
    <t>100 MAX</t>
  </si>
  <si>
    <t>Stratton Center</t>
  </si>
  <si>
    <t>Family Resource Meeting</t>
  </si>
  <si>
    <t>Spring into Literacy</t>
  </si>
  <si>
    <t>Audubon</t>
  </si>
  <si>
    <t>Winter 2014</t>
  </si>
  <si>
    <t>APPR. 85</t>
  </si>
  <si>
    <t>APPR. 105</t>
  </si>
  <si>
    <t>TDP Workshop - Truancy Based</t>
  </si>
  <si>
    <t>THIS DESCRIBES SEVERAL OF THE TRAININGS THAT EITHER WILL BEGIN IN THE FALL OR ARE ONGOING FOR YEAR 2</t>
  </si>
  <si>
    <t xml:space="preserve">Session Length </t>
  </si>
  <si>
    <t>Scheduled Dates</t>
  </si>
  <si>
    <t>7/22-25/13</t>
  </si>
  <si>
    <t>6/ 9-11/2014</t>
  </si>
  <si>
    <t>6/11-13/2014</t>
  </si>
  <si>
    <t>5/27-29/2014</t>
  </si>
  <si>
    <t>6/2-4/2014</t>
  </si>
  <si>
    <t>5/20, 6/2-3/2014</t>
  </si>
  <si>
    <t>5/20, 8/5-6/2014</t>
  </si>
  <si>
    <t>6/9-11/2014</t>
  </si>
  <si>
    <t>5/20, 6/3-4/2014</t>
  </si>
  <si>
    <t>5/20, 6/10-11/2014</t>
  </si>
  <si>
    <t>6/16-18/2014</t>
  </si>
  <si>
    <t>6/10-12/2014</t>
  </si>
  <si>
    <t>6/17-19/2014</t>
  </si>
  <si>
    <t>5/20,30, 6/2/2014</t>
  </si>
  <si>
    <t>5/20, 6/5-6/2014</t>
  </si>
  <si>
    <t>5/20,27-28/2014</t>
  </si>
  <si>
    <t>6/18-20/2014</t>
  </si>
  <si>
    <t>6/13,16-17/2014</t>
  </si>
  <si>
    <t>6/12-13,16/2014</t>
  </si>
  <si>
    <t>6/4-6/2014</t>
  </si>
  <si>
    <t>6/3-5/2014</t>
  </si>
  <si>
    <t>6/11-13/2013</t>
  </si>
  <si>
    <t>6/12-14/2013</t>
  </si>
  <si>
    <t>7/16-18/2013</t>
  </si>
  <si>
    <t>5/17,20-21/2013</t>
  </si>
  <si>
    <t>7/29-31/2013</t>
  </si>
  <si>
    <t>7/23-25/2014</t>
  </si>
  <si>
    <t>7/15-17/2013</t>
  </si>
  <si>
    <t>7/22-24/2013</t>
  </si>
  <si>
    <t>6/3-5/2013</t>
  </si>
  <si>
    <t>7/9-11/2013</t>
  </si>
  <si>
    <t>6/25-27/2013</t>
  </si>
  <si>
    <t>7/9,11-12/2013</t>
  </si>
  <si>
    <t>7/17-19/2013</t>
  </si>
  <si>
    <t>7/16-18/2014</t>
  </si>
  <si>
    <t>7/2-3,5/2013</t>
  </si>
  <si>
    <t>5/23-24/2013</t>
  </si>
  <si>
    <t>5/29-31/2013</t>
  </si>
  <si>
    <t>7/31-8/2/2013</t>
  </si>
  <si>
    <t>7/30-8/2/2013</t>
  </si>
  <si>
    <t>7/30-8/1/2013</t>
  </si>
  <si>
    <t>5/20-22/2013</t>
  </si>
  <si>
    <t>5/20-5/22/2014</t>
  </si>
  <si>
    <t>7/23-25/2013</t>
  </si>
  <si>
    <t>6/23-24/2014</t>
  </si>
  <si>
    <t>5/20,28-29/2014</t>
  </si>
  <si>
    <t>5/20,29-30/2014</t>
  </si>
  <si>
    <t>Principal/9 Teachers</t>
  </si>
  <si>
    <t>6/3-5/13</t>
  </si>
  <si>
    <t>7/29-31/13</t>
  </si>
  <si>
    <t>7/15-17/13</t>
  </si>
  <si>
    <t>5/13-15/13</t>
  </si>
  <si>
    <t>Grade 
Level</t>
  </si>
  <si>
    <t xml:space="preserve">Session 
Length </t>
  </si>
  <si>
    <t xml:space="preserve">District </t>
  </si>
  <si>
    <t>7 Habits Signature Dates</t>
  </si>
  <si>
    <t>7 Habits Family Dates</t>
  </si>
  <si>
    <t xml:space="preserve">Logan County </t>
  </si>
  <si>
    <t xml:space="preserve">Simpson County </t>
  </si>
  <si>
    <t>Owen  County</t>
  </si>
  <si>
    <t>7/28-29/14</t>
  </si>
  <si>
    <t xml:space="preserve">Materials 
Received </t>
  </si>
  <si>
    <t>Principal/5 Teachers</t>
  </si>
  <si>
    <t xml:space="preserve">  School Lighthouse Team </t>
  </si>
  <si>
    <t>7/28-29/2014</t>
  </si>
  <si>
    <t>6/19-20/2013</t>
  </si>
  <si>
    <t>7/10-11/2013</t>
  </si>
  <si>
    <t>9/19-20/2013</t>
  </si>
  <si>
    <t>Culture Assessment</t>
  </si>
  <si>
    <t>Personalized Learning Workshop</t>
  </si>
  <si>
    <t>appr. 31</t>
  </si>
  <si>
    <t>appr. 21</t>
  </si>
  <si>
    <t>None</t>
  </si>
  <si>
    <t>9/13/2013</t>
  </si>
  <si>
    <t>9/12/2013</t>
  </si>
  <si>
    <t>11/22/2013</t>
  </si>
  <si>
    <t>8/19/2013</t>
  </si>
  <si>
    <t>8/15/2013</t>
  </si>
  <si>
    <t>8/20/2013</t>
  </si>
  <si>
    <t>2 Day</t>
  </si>
  <si>
    <t>3 Day</t>
  </si>
  <si>
    <t>4 Day</t>
  </si>
  <si>
    <t>5 Day</t>
  </si>
  <si>
    <t>Key School Personnel</t>
  </si>
  <si>
    <t xml:space="preserve">Taylor County </t>
  </si>
  <si>
    <t>Cog Coaches + PMs</t>
  </si>
  <si>
    <t>Teachers + CC/CCRC</t>
  </si>
  <si>
    <t>CCRCs + Leader Mntr.</t>
  </si>
  <si>
    <t>Personalized Learning Tech. Asst.</t>
  </si>
  <si>
    <t>NA</t>
  </si>
  <si>
    <t>RTTD Staff</t>
  </si>
  <si>
    <t>CCRC Meeting</t>
  </si>
  <si>
    <t>Preschool Pal Meeting</t>
  </si>
  <si>
    <t>Implementation Team Meeting</t>
  </si>
  <si>
    <t xml:space="preserve">Monthly </t>
  </si>
  <si>
    <t>RTTD Leadership Team</t>
  </si>
  <si>
    <t>7/23-31/2013</t>
  </si>
  <si>
    <t>As Needed</t>
  </si>
  <si>
    <t>6/4-5/2014</t>
  </si>
  <si>
    <t>9/17-19/2013</t>
  </si>
  <si>
    <t>8/12-13/2013</t>
  </si>
  <si>
    <t>6/6-9/2013</t>
  </si>
  <si>
    <t>Data Retreats</t>
  </si>
  <si>
    <t>8/26-28/2014</t>
  </si>
  <si>
    <t>10/14-16/2013</t>
  </si>
  <si>
    <t>10/20-22/2014</t>
  </si>
  <si>
    <t>7/14-16/2014</t>
  </si>
  <si>
    <t>7/8-10/2014</t>
  </si>
  <si>
    <t xml:space="preserve">6/4-6/2014 </t>
  </si>
  <si>
    <t>6/30-7/2/2014</t>
  </si>
  <si>
    <t>7/7-9/2014</t>
  </si>
  <si>
    <t>9/29-10/1/2014</t>
  </si>
  <si>
    <t>10/28-30/2013</t>
  </si>
  <si>
    <t>10/14-16/2014</t>
  </si>
  <si>
    <t>9/24-26/2014</t>
  </si>
  <si>
    <t>6/25-27/2014</t>
  </si>
  <si>
    <t>7/22-24/2014</t>
  </si>
  <si>
    <t>11/13-15/2013</t>
  </si>
  <si>
    <t>9/24-26/1013</t>
  </si>
  <si>
    <t>10/14-30/2013</t>
  </si>
  <si>
    <t>8/26-28/2013</t>
  </si>
  <si>
    <t>11/5-8/2013</t>
  </si>
  <si>
    <t>11/6-7/2013</t>
  </si>
  <si>
    <t>DATA FLCs</t>
  </si>
  <si>
    <t>11/1-15/2013</t>
  </si>
  <si>
    <t>9/20-11/15/2013</t>
  </si>
  <si>
    <t>1/14-2/11/2014</t>
  </si>
  <si>
    <t>1/31-3/7/2014</t>
  </si>
  <si>
    <t>2/19,2/26,3/13,3/27/2014</t>
  </si>
  <si>
    <t>2/19,3/26/2014</t>
  </si>
  <si>
    <t>5/23-24,28/2013</t>
  </si>
  <si>
    <t>5/29,6/3-4/2013</t>
  </si>
  <si>
    <t>7/30-31,8/2/2012</t>
  </si>
  <si>
    <t>5/23-24,8/5/2013</t>
  </si>
  <si>
    <t>5/30-31,7/8/2013</t>
  </si>
  <si>
    <t>5/20,6/2-3/2014</t>
  </si>
  <si>
    <t>5/20,8/5-6/2014</t>
  </si>
  <si>
    <t>5/20,6/3-4/2014</t>
  </si>
  <si>
    <t>5/20,6/10-11/2014</t>
  </si>
  <si>
    <t>5/20,30,6/2/2014</t>
  </si>
  <si>
    <t>5/20,6/5-6/2014</t>
  </si>
  <si>
    <t>8/7-8/2014</t>
  </si>
  <si>
    <t>6/18-19/2014</t>
  </si>
  <si>
    <t>6/2-3/2014</t>
  </si>
  <si>
    <t>6/16-17/2014</t>
  </si>
  <si>
    <t>6/19-20,7/10-11/2013</t>
  </si>
  <si>
    <t>7/10-11,9/19-20/2013</t>
  </si>
  <si>
    <t>Cognitive Coaching (CC) Meeting</t>
  </si>
  <si>
    <t>Professional Growth and Evaluation System for CCs</t>
  </si>
  <si>
    <t>Launching and Facilitating Demonstration Learning Labs for CCs</t>
  </si>
  <si>
    <t>Instr. Rounds: An Overview for CCs</t>
  </si>
  <si>
    <t>*Begin FY 2014-15</t>
  </si>
  <si>
    <t>Monthly*</t>
  </si>
  <si>
    <t>8/9,11/1 12/4/2013</t>
  </si>
  <si>
    <t>10/29,11/22,12/13/2013</t>
  </si>
  <si>
    <t>2/14,2/21,3/21/2014</t>
  </si>
  <si>
    <t>2/28,3/25,4/8/2014</t>
  </si>
  <si>
    <t xml:space="preserve"> 11/1,8,15/2013</t>
  </si>
  <si>
    <t>1/28,2/11/2013</t>
  </si>
  <si>
    <t>1/17,2/7,2/21/2013</t>
  </si>
  <si>
    <t>9/20,10/18,11/15/2013</t>
  </si>
  <si>
    <t>1/3,3/27,4/24/2014</t>
  </si>
  <si>
    <t>Adair/Taylor/Campbellsville/Monroe</t>
  </si>
  <si>
    <t>Various</t>
  </si>
  <si>
    <t>Russell</t>
  </si>
  <si>
    <t>Union</t>
  </si>
  <si>
    <t>Teen Mom Kindergarten Readiness</t>
  </si>
  <si>
    <t>Advisory Committee</t>
  </si>
  <si>
    <t>Advisory Board</t>
  </si>
  <si>
    <t>Treehouse (e-mail)</t>
  </si>
  <si>
    <t>Treehouse meeting</t>
  </si>
  <si>
    <t>Child Education Fair</t>
  </si>
  <si>
    <t>Kindergarten Boost</t>
  </si>
  <si>
    <t>Open House</t>
  </si>
  <si>
    <t>Kindergarten Countdown</t>
  </si>
  <si>
    <t>Preschool Pals &amp; FRYSC</t>
  </si>
  <si>
    <t>Preschool Pals &amp; Parents</t>
  </si>
  <si>
    <t xml:space="preserve">NA </t>
  </si>
  <si>
    <t>Badgett Center</t>
  </si>
  <si>
    <t>7/17-18/2014</t>
  </si>
  <si>
    <t>9/17-18/2014</t>
  </si>
  <si>
    <t>12/9-10/2014</t>
  </si>
  <si>
    <t>1/21-22/2015</t>
  </si>
  <si>
    <t xml:space="preserve">     Cognitive Coaching Foundations </t>
  </si>
  <si>
    <t>8/12,21/2014</t>
  </si>
  <si>
    <t>1/6,20/2015</t>
  </si>
  <si>
    <t>10/23-24/2014</t>
  </si>
  <si>
    <t xml:space="preserve"> 3/19-20/2015</t>
  </si>
  <si>
    <t xml:space="preserve">Days 1 &amp; 2: 10/16-17/2014 (whole team) </t>
  </si>
  <si>
    <t xml:space="preserve">Day 3: Lab classrooms (TBD) </t>
  </si>
  <si>
    <t xml:space="preserve"> Day 5: 3/13/2015 </t>
  </si>
  <si>
    <t xml:space="preserve"> Day 4 
(1/12-15/215)</t>
  </si>
  <si>
    <t>MS/HS Thinking &amp; Learning Community Team: 4-6 Teachers (LA, SS, MTH, SC, SPED-2)</t>
  </si>
  <si>
    <t>MS/HS Thinking &amp; Learning Community Team</t>
  </si>
  <si>
    <t xml:space="preserve">Demonstration Lab </t>
  </si>
  <si>
    <t>6/23-27/2014</t>
  </si>
  <si>
    <t xml:space="preserve"> English/LA AP Teachers</t>
  </si>
  <si>
    <t>12/10-22/2014</t>
  </si>
  <si>
    <t>Cadre 1</t>
  </si>
  <si>
    <t>Cadre 1: Classroom teachers, curriculum directors, instructional coaches &amp; school administrators</t>
  </si>
  <si>
    <t xml:space="preserve">     BYOD: Student Engagement Strategies (SES)</t>
  </si>
  <si>
    <t xml:space="preserve">     BYOD SES</t>
  </si>
  <si>
    <t>Cadre 2</t>
  </si>
  <si>
    <t>1/22-23/2015</t>
  </si>
  <si>
    <t>K-1 Teachers, curriculum coordinators, instructional supervisors, &amp;/or principals</t>
  </si>
  <si>
    <t>G2-3 Teachers, curriculum coordinators, instructional supervisors, &amp;/or principals</t>
  </si>
  <si>
    <t xml:space="preserve"> Cohort 1 Math Teachers in Grades 4-5, Curriculum Coordinators</t>
  </si>
  <si>
    <t>Cohort 1</t>
  </si>
  <si>
    <t>Cohort 2</t>
  </si>
  <si>
    <t>7/21-23/2014</t>
  </si>
  <si>
    <t>9/11-12/2014</t>
  </si>
  <si>
    <t>1/29-30/2015</t>
  </si>
  <si>
    <t>MS Math Teachers, curriculum coordinators</t>
  </si>
  <si>
    <t>Cadre 1: Team of 4 (K-3 teachers &amp; principal, curriculum coordinator or instructional supervisor)</t>
  </si>
  <si>
    <t xml:space="preserve"> Day 1: 9/18/2014</t>
  </si>
  <si>
    <t xml:space="preserve"> Day 2: 10/16/2014</t>
  </si>
  <si>
    <t xml:space="preserve"> Day 3: 11/14/2014</t>
  </si>
  <si>
    <t xml:space="preserve"> Day 1: 2/12/2015</t>
  </si>
  <si>
    <t xml:space="preserve"> Day 2: 2/19/2015</t>
  </si>
  <si>
    <t xml:space="preserve"> Day 3: 3/5/2015</t>
  </si>
  <si>
    <t xml:space="preserve"> Day 4: TBD</t>
  </si>
  <si>
    <t>11/5-6/2014</t>
  </si>
  <si>
    <t>12/8-9/2014</t>
  </si>
  <si>
    <t>All</t>
  </si>
  <si>
    <t>10/1-2/2014</t>
  </si>
  <si>
    <t>Henry Cty Ext Office</t>
  </si>
  <si>
    <t>Shelby Cty Ext Office</t>
  </si>
  <si>
    <t>Gr. 4-5 Math teachers, Curriculum Coaches</t>
  </si>
  <si>
    <t>Gr. 6-8 Math teachers, Curriculum Coaches</t>
  </si>
  <si>
    <t>Virtual 1</t>
  </si>
  <si>
    <t>Virtual 2</t>
  </si>
  <si>
    <t>Virtual 3</t>
  </si>
  <si>
    <t>Virtual 4</t>
  </si>
  <si>
    <t>Onsite 1</t>
  </si>
  <si>
    <t>Onsite 2</t>
  </si>
  <si>
    <t xml:space="preserve">Russell County </t>
  </si>
  <si>
    <t>Campbellsville HS</t>
  </si>
  <si>
    <t>Frankin-Simpson High School</t>
  </si>
  <si>
    <t>Metclafe County HS</t>
  </si>
  <si>
    <t>Planning For College</t>
  </si>
  <si>
    <t>Explore Test Info.</t>
  </si>
  <si>
    <t>Festival Of Learning</t>
  </si>
  <si>
    <t>College 101</t>
  </si>
  <si>
    <t>Student Showcase</t>
  </si>
  <si>
    <t>Financial Aid Night</t>
  </si>
  <si>
    <t>Helping Your Child Choose A Career</t>
  </si>
  <si>
    <t>Junior Parent Night</t>
  </si>
  <si>
    <t>Plan Night</t>
  </si>
  <si>
    <t>Senior Parent Night</t>
  </si>
  <si>
    <t>Explore Night</t>
  </si>
  <si>
    <t>Career &amp; Tech. Education Night Out</t>
  </si>
  <si>
    <t>Agape House Annual Dinner</t>
  </si>
  <si>
    <t xml:space="preserve">Parent Communication Nights </t>
  </si>
  <si>
    <t>Parent Day</t>
  </si>
  <si>
    <t>8th Grade Orientation</t>
  </si>
  <si>
    <t>High School Survival</t>
  </si>
  <si>
    <t>Is Your 10th Grader Where They Need To Be?</t>
  </si>
  <si>
    <t>It's Time To "Rev" Your Engines</t>
  </si>
  <si>
    <t>Financial Aid Orientation</t>
  </si>
  <si>
    <t>Is Your Junior Ready To Be A Senior?</t>
  </si>
  <si>
    <t>Community College Readiness Resources</t>
  </si>
  <si>
    <t>Junior Night</t>
  </si>
  <si>
    <t>Freshman Night</t>
  </si>
  <si>
    <t>Senior Night</t>
  </si>
  <si>
    <t>Middle School Parent Night</t>
  </si>
  <si>
    <t>Parent FAFSAWorkshop</t>
  </si>
  <si>
    <t>FAFSA Night</t>
  </si>
  <si>
    <t>CCR Night</t>
  </si>
  <si>
    <t>CCR Mtg.</t>
  </si>
  <si>
    <t>Scheduling Conferences/CCR Mtg.</t>
  </si>
  <si>
    <t>FAFSA Workshop</t>
  </si>
  <si>
    <t>Elementary CCR Mtg.</t>
  </si>
  <si>
    <t>Paying for College</t>
  </si>
  <si>
    <t>Ind. FAFSA Workshop</t>
  </si>
  <si>
    <t>CCR Fair</t>
  </si>
  <si>
    <t>CCR Parent Night</t>
  </si>
  <si>
    <t>FAFSA/KEES Night</t>
  </si>
  <si>
    <t>FAFSA Completion Night</t>
  </si>
  <si>
    <t>CTE/Registration Night</t>
  </si>
  <si>
    <t>CTE Night</t>
  </si>
  <si>
    <t>Are You Ready For June 2014?</t>
  </si>
  <si>
    <t>ESL Parent Orientation</t>
  </si>
  <si>
    <t xml:space="preserve">FAFSA Completion </t>
  </si>
  <si>
    <t xml:space="preserve">Getting Into College With KHEAA </t>
  </si>
  <si>
    <t>Financial Aid/FAFSA Night</t>
  </si>
  <si>
    <t xml:space="preserve">FAFSA Fill Out Assistance </t>
  </si>
  <si>
    <t>FAFSA Parent Info Night</t>
  </si>
  <si>
    <t>FAFSA Completion</t>
  </si>
  <si>
    <t>High School Preview Night</t>
  </si>
  <si>
    <t>Senior Parents</t>
  </si>
  <si>
    <t>Elementary Parents</t>
  </si>
  <si>
    <t>Junior Parents</t>
  </si>
  <si>
    <t>Sophmores/Parents</t>
  </si>
  <si>
    <t>Grandparents</t>
  </si>
  <si>
    <t>Entire Community</t>
  </si>
  <si>
    <t>Appr. 500</t>
  </si>
  <si>
    <t>Appr. 700 Families</t>
  </si>
  <si>
    <t>Open Invitation</t>
  </si>
  <si>
    <t>15-20 Families</t>
  </si>
  <si>
    <t>Appr. 180</t>
  </si>
  <si>
    <t>Appr. 1200</t>
  </si>
  <si>
    <t>Appr. 585</t>
  </si>
  <si>
    <t>200 + Families</t>
  </si>
  <si>
    <t>290 Families</t>
  </si>
  <si>
    <t>100 + Families</t>
  </si>
  <si>
    <t>200 Families</t>
  </si>
  <si>
    <t>95 Families</t>
  </si>
  <si>
    <t>700 Families</t>
  </si>
  <si>
    <t xml:space="preserve">Completing the FAFSA </t>
  </si>
  <si>
    <t>Actual  Dates</t>
  </si>
  <si>
    <t>1/10,17,24,31/2014</t>
  </si>
  <si>
    <t>500 Familes</t>
  </si>
  <si>
    <t>CC Awareness Parent Night</t>
  </si>
  <si>
    <t>CCR Presentation</t>
  </si>
  <si>
    <t>Gr 8-11 Families</t>
  </si>
  <si>
    <t>400 Families</t>
  </si>
  <si>
    <t>Appr. 150</t>
  </si>
  <si>
    <t>Appr. 300</t>
  </si>
  <si>
    <t>Appr. 200</t>
  </si>
  <si>
    <t>28 Families</t>
  </si>
  <si>
    <t>Appr. 15</t>
  </si>
  <si>
    <t>Appr. 35</t>
  </si>
  <si>
    <t>Appr. 20</t>
  </si>
  <si>
    <t>Appr. 100</t>
  </si>
  <si>
    <t>Appr. 50</t>
  </si>
  <si>
    <t>All Students/Parents</t>
  </si>
  <si>
    <t>Campbellsville HS/MS</t>
  </si>
  <si>
    <t>Every 9 Weeks</t>
  </si>
  <si>
    <t>20 Families</t>
  </si>
  <si>
    <t>150 Familes</t>
  </si>
  <si>
    <t>67 Families</t>
  </si>
  <si>
    <t>1/9 15,24,28/2014</t>
  </si>
  <si>
    <t>By Appt.</t>
  </si>
  <si>
    <t xml:space="preserve">83 Families </t>
  </si>
  <si>
    <t>10 Families</t>
  </si>
  <si>
    <t>32 Par/22 St</t>
  </si>
  <si>
    <t>6 Families</t>
  </si>
  <si>
    <t>88 Families</t>
  </si>
  <si>
    <t>Franklin Simpson HS</t>
  </si>
  <si>
    <t>Cartmell ES</t>
  </si>
  <si>
    <t>Campbellsville ES</t>
  </si>
  <si>
    <t xml:space="preserve">Adair Coop Ext Office </t>
  </si>
  <si>
    <t>Daviess Cty HS</t>
  </si>
  <si>
    <t>Russell Cty HS</t>
  </si>
  <si>
    <t>Russell Cty ES</t>
  </si>
  <si>
    <t>Russell Cty MS</t>
  </si>
  <si>
    <t>Carroll Cty HS</t>
  </si>
  <si>
    <t>Adair Cty HS</t>
  </si>
  <si>
    <t>Trimble Cty HS</t>
  </si>
  <si>
    <t>Monroe Cty HS</t>
  </si>
  <si>
    <t xml:space="preserve">Shelby Cty HS </t>
  </si>
  <si>
    <t>Shelby Cty HS</t>
  </si>
  <si>
    <t>Owen Cty HS</t>
  </si>
  <si>
    <t>Spencer Cty HS</t>
  </si>
  <si>
    <t>Shelby Cty/ML Collins HS Senior Families</t>
  </si>
  <si>
    <t>ML Collins HS</t>
  </si>
  <si>
    <t>Grade 11-12 Students/Parents</t>
  </si>
  <si>
    <t>HS Parents</t>
  </si>
  <si>
    <t>Grade 8 Students Transitioning to HS</t>
  </si>
  <si>
    <t>Grade 8 Parents</t>
  </si>
  <si>
    <t>HS Students/Parents</t>
  </si>
  <si>
    <t>Students/Parents</t>
  </si>
  <si>
    <t>Grade 11-12 Parents/Guardians</t>
  </si>
  <si>
    <t>Grade 8 Grade Parents</t>
  </si>
  <si>
    <t>Grade 8 Students/Parents</t>
  </si>
  <si>
    <t>Grade 8-11 Students/Parents</t>
  </si>
  <si>
    <t>Grade K-3 Parents</t>
  </si>
  <si>
    <t>Grade K -12 Housing Authority Parents</t>
  </si>
  <si>
    <t>Grade 4-12 Parents</t>
  </si>
  <si>
    <t>Grade 12 Students/Parents</t>
  </si>
  <si>
    <t xml:space="preserve"> Grade 8 Parents</t>
  </si>
  <si>
    <t>Grade 9-12 Students</t>
  </si>
  <si>
    <t>Grade 9-10 Students/Parents</t>
  </si>
  <si>
    <t>Grade 8-9 Students/Parents</t>
  </si>
  <si>
    <t>JR/SR Students/Parents</t>
  </si>
  <si>
    <t>SR Students/Parents</t>
  </si>
  <si>
    <t>SR Families</t>
  </si>
  <si>
    <t>SR Families in Need of Assistance</t>
  </si>
  <si>
    <t>SR Parents</t>
  </si>
  <si>
    <t>JR Parents</t>
  </si>
  <si>
    <t>MS Parents</t>
  </si>
  <si>
    <t>Grade 9 Parents</t>
  </si>
  <si>
    <t>Grade 6-10 Grade Parents</t>
  </si>
  <si>
    <t>Incoming Grade 9 Students/Parents</t>
  </si>
  <si>
    <t>&lt;15</t>
  </si>
  <si>
    <t>&lt;20</t>
  </si>
  <si>
    <t>70 Families</t>
  </si>
  <si>
    <t>80 Families</t>
  </si>
  <si>
    <t>Appr. 150/session</t>
  </si>
  <si>
    <t>RTTD Lead/Staff &amp;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</si>
</sst>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rgb="FFFF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DCE6F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9" fontId="2" fillId="0" borderId="0">
      <alignment horizontal="left"/>
    </xf>
    <xf numFmtId="9" fontId="4" fillId="0" borderId="0" applyFont="0" applyFill="0" applyBorder="0" applyAlignment="0" applyProtection="0"/>
  </cellStyleXfs>
  <cellXfs count="280">
    <xf numFmtId="0" fontId="0" fillId="0" borderId="0" xfId="0"/>
    <xf numFmtId="0" fontId="0" fillId="0" borderId="1" xfId="0" applyFill="1" applyBorder="1"/>
    <xf numFmtId="49" fontId="2" fillId="0" borderId="1" xfId="3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/>
    <xf numFmtId="0" fontId="0" fillId="0" borderId="1" xfId="0" applyBorder="1"/>
    <xf numFmtId="0" fontId="2" fillId="2" borderId="1" xfId="3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3" fillId="11" borderId="3" xfId="0" applyFont="1" applyFill="1" applyBorder="1"/>
    <xf numFmtId="0" fontId="3" fillId="6" borderId="3" xfId="0" applyFont="1" applyFill="1" applyBorder="1"/>
    <xf numFmtId="0" fontId="0" fillId="0" borderId="0" xfId="0" applyAlignment="1">
      <alignment vertical="center"/>
    </xf>
    <xf numFmtId="0" fontId="0" fillId="0" borderId="0" xfId="0"/>
    <xf numFmtId="0" fontId="2" fillId="7" borderId="0" xfId="0" applyNumberFormat="1" applyFont="1" applyFill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11" borderId="0" xfId="0" applyNumberFormat="1" applyFont="1" applyFill="1" applyBorder="1" applyAlignment="1">
      <alignment wrapText="1"/>
    </xf>
    <xf numFmtId="0" fontId="2" fillId="12" borderId="0" xfId="0" applyNumberFormat="1" applyFont="1" applyFill="1" applyBorder="1" applyAlignment="1">
      <alignment wrapText="1"/>
    </xf>
    <xf numFmtId="0" fontId="2" fillId="0" borderId="0" xfId="0" applyFont="1" applyBorder="1"/>
    <xf numFmtId="0" fontId="2" fillId="13" borderId="0" xfId="0" applyNumberFormat="1" applyFont="1" applyFill="1" applyBorder="1" applyAlignment="1">
      <alignment wrapText="1"/>
    </xf>
    <xf numFmtId="0" fontId="2" fillId="13" borderId="0" xfId="0" applyNumberFormat="1" applyFont="1" applyFill="1" applyBorder="1"/>
    <xf numFmtId="14" fontId="2" fillId="0" borderId="0" xfId="0" applyNumberFormat="1" applyFont="1"/>
    <xf numFmtId="0" fontId="2" fillId="7" borderId="0" xfId="0" applyFont="1" applyFill="1" applyBorder="1"/>
    <xf numFmtId="14" fontId="2" fillId="7" borderId="0" xfId="0" applyNumberFormat="1" applyFont="1" applyFill="1" applyBorder="1"/>
    <xf numFmtId="0" fontId="2" fillId="11" borderId="0" xfId="0" applyFont="1" applyFill="1" applyBorder="1"/>
    <xf numFmtId="14" fontId="2" fillId="11" borderId="0" xfId="0" applyNumberFormat="1" applyFont="1" applyFill="1" applyBorder="1"/>
    <xf numFmtId="0" fontId="2" fillId="14" borderId="0" xfId="0" applyFont="1" applyFill="1" applyBorder="1"/>
    <xf numFmtId="14" fontId="2" fillId="14" borderId="0" xfId="0" applyNumberFormat="1" applyFont="1" applyFill="1" applyBorder="1"/>
    <xf numFmtId="0" fontId="2" fillId="12" borderId="0" xfId="0" applyFont="1" applyFill="1" applyBorder="1"/>
    <xf numFmtId="14" fontId="2" fillId="12" borderId="0" xfId="0" applyNumberFormat="1" applyFont="1" applyFill="1" applyBorder="1"/>
    <xf numFmtId="14" fontId="2" fillId="10" borderId="0" xfId="0" applyNumberFormat="1" applyFont="1" applyFill="1" applyBorder="1"/>
    <xf numFmtId="14" fontId="2" fillId="7" borderId="8" xfId="0" applyNumberFormat="1" applyFont="1" applyFill="1" applyBorder="1"/>
    <xf numFmtId="14" fontId="2" fillId="11" borderId="8" xfId="0" applyNumberFormat="1" applyFont="1" applyFill="1" applyBorder="1"/>
    <xf numFmtId="14" fontId="2" fillId="14" borderId="8" xfId="0" applyNumberFormat="1" applyFont="1" applyFill="1" applyBorder="1"/>
    <xf numFmtId="14" fontId="2" fillId="12" borderId="8" xfId="0" applyNumberFormat="1" applyFont="1" applyFill="1" applyBorder="1"/>
    <xf numFmtId="0" fontId="2" fillId="0" borderId="0" xfId="0" applyFont="1" applyBorder="1" applyAlignment="1"/>
    <xf numFmtId="14" fontId="2" fillId="13" borderId="0" xfId="0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14" fontId="2" fillId="13" borderId="8" xfId="0" applyNumberFormat="1" applyFont="1" applyFill="1" applyBorder="1" applyAlignment="1">
      <alignment wrapText="1"/>
    </xf>
    <xf numFmtId="14" fontId="2" fillId="10" borderId="0" xfId="0" applyNumberFormat="1" applyFont="1" applyFill="1"/>
    <xf numFmtId="14" fontId="2" fillId="13" borderId="0" xfId="0" applyNumberFormat="1" applyFont="1" applyFill="1" applyBorder="1"/>
    <xf numFmtId="0" fontId="2" fillId="7" borderId="9" xfId="0" applyNumberFormat="1" applyFont="1" applyFill="1" applyBorder="1"/>
    <xf numFmtId="0" fontId="2" fillId="11" borderId="9" xfId="0" applyNumberFormat="1" applyFont="1" applyFill="1" applyBorder="1"/>
    <xf numFmtId="0" fontId="2" fillId="13" borderId="9" xfId="0" applyNumberFormat="1" applyFont="1" applyFill="1" applyBorder="1"/>
    <xf numFmtId="0" fontId="2" fillId="14" borderId="9" xfId="0" applyNumberFormat="1" applyFont="1" applyFill="1" applyBorder="1"/>
    <xf numFmtId="0" fontId="2" fillId="12" borderId="9" xfId="0" applyNumberFormat="1" applyFont="1" applyFill="1" applyBorder="1"/>
    <xf numFmtId="0" fontId="2" fillId="1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9" xfId="0" applyNumberFormat="1" applyFont="1" applyBorder="1" applyAlignment="1">
      <alignment horizontal="center"/>
    </xf>
    <xf numFmtId="0" fontId="2" fillId="0" borderId="0" xfId="0" applyNumberFormat="1" applyFont="1"/>
    <xf numFmtId="0" fontId="6" fillId="0" borderId="0" xfId="0" applyFont="1" applyBorder="1"/>
    <xf numFmtId="0" fontId="2" fillId="0" borderId="9" xfId="0" applyNumberFormat="1" applyFont="1" applyBorder="1" applyAlignment="1">
      <alignment wrapText="1"/>
    </xf>
    <xf numFmtId="14" fontId="2" fillId="0" borderId="0" xfId="0" applyNumberFormat="1" applyFont="1" applyBorder="1"/>
    <xf numFmtId="10" fontId="2" fillId="0" borderId="0" xfId="4" applyNumberFormat="1" applyFont="1" applyBorder="1" applyAlignment="1">
      <alignment wrapText="1"/>
    </xf>
    <xf numFmtId="0" fontId="2" fillId="0" borderId="0" xfId="0" applyNumberFormat="1" applyFont="1" applyBorder="1"/>
    <xf numFmtId="14" fontId="2" fillId="6" borderId="0" xfId="0" applyNumberFormat="1" applyFont="1" applyFill="1" applyBorder="1"/>
    <xf numFmtId="14" fontId="2" fillId="6" borderId="8" xfId="0" applyNumberFormat="1" applyFont="1" applyFill="1" applyBorder="1"/>
    <xf numFmtId="0" fontId="2" fillId="6" borderId="0" xfId="0" applyNumberFormat="1" applyFont="1" applyFill="1" applyBorder="1" applyAlignment="1">
      <alignment wrapText="1"/>
    </xf>
    <xf numFmtId="0" fontId="2" fillId="6" borderId="0" xfId="0" applyFont="1" applyFill="1" applyBorder="1"/>
    <xf numFmtId="0" fontId="5" fillId="10" borderId="0" xfId="0" applyFont="1" applyFill="1" applyBorder="1" applyAlignment="1">
      <alignment wrapText="1"/>
    </xf>
    <xf numFmtId="0" fontId="2" fillId="9" borderId="6" xfId="0" applyFont="1" applyFill="1" applyBorder="1" applyAlignment="1"/>
    <xf numFmtId="0" fontId="2" fillId="14" borderId="1" xfId="0" applyFont="1" applyFill="1" applyBorder="1"/>
    <xf numFmtId="0" fontId="2" fillId="14" borderId="1" xfId="0" applyFont="1" applyFill="1" applyBorder="1" applyAlignment="1">
      <alignment wrapText="1"/>
    </xf>
    <xf numFmtId="0" fontId="7" fillId="14" borderId="1" xfId="0" applyFont="1" applyFill="1" applyBorder="1"/>
    <xf numFmtId="10" fontId="2" fillId="14" borderId="1" xfId="4" applyNumberFormat="1" applyFont="1" applyFill="1" applyBorder="1"/>
    <xf numFmtId="0" fontId="8" fillId="14" borderId="1" xfId="0" applyFont="1" applyFill="1" applyBorder="1"/>
    <xf numFmtId="14" fontId="8" fillId="14" borderId="1" xfId="0" applyNumberFormat="1" applyFont="1" applyFill="1" applyBorder="1"/>
    <xf numFmtId="14" fontId="9" fillId="3" borderId="0" xfId="0" applyNumberFormat="1" applyFont="1" applyFill="1" applyBorder="1"/>
    <xf numFmtId="14" fontId="2" fillId="3" borderId="0" xfId="0" applyNumberFormat="1" applyFont="1" applyFill="1" applyBorder="1"/>
    <xf numFmtId="0" fontId="2" fillId="3" borderId="9" xfId="0" applyNumberFormat="1" applyFont="1" applyFill="1" applyBorder="1"/>
    <xf numFmtId="10" fontId="2" fillId="14" borderId="1" xfId="0" applyNumberFormat="1" applyFont="1" applyFill="1" applyBorder="1"/>
    <xf numFmtId="0" fontId="5" fillId="10" borderId="0" xfId="0" applyFont="1" applyFill="1" applyBorder="1" applyAlignment="1">
      <alignment horizontal="center"/>
    </xf>
    <xf numFmtId="0" fontId="3" fillId="9" borderId="4" xfId="0" applyFont="1" applyFill="1" applyBorder="1" applyAlignment="1">
      <alignment wrapText="1"/>
    </xf>
    <xf numFmtId="0" fontId="2" fillId="9" borderId="4" xfId="0" applyFont="1" applyFill="1" applyBorder="1" applyAlignment="1">
      <alignment wrapText="1"/>
    </xf>
    <xf numFmtId="0" fontId="3" fillId="9" borderId="6" xfId="0" applyFont="1" applyFill="1" applyBorder="1" applyAlignment="1">
      <alignment horizontal="center"/>
    </xf>
    <xf numFmtId="0" fontId="0" fillId="16" borderId="0" xfId="0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0" borderId="0" xfId="0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right" wrapText="1"/>
    </xf>
    <xf numFmtId="49" fontId="2" fillId="2" borderId="1" xfId="3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4" fontId="9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right" wrapText="1"/>
    </xf>
    <xf numFmtId="14" fontId="10" fillId="2" borderId="1" xfId="0" applyNumberFormat="1" applyFont="1" applyFill="1" applyBorder="1" applyAlignment="1">
      <alignment horizontal="right" wrapText="1"/>
    </xf>
    <xf numFmtId="49" fontId="2" fillId="9" borderId="1" xfId="3" applyNumberFormat="1" applyFont="1" applyFill="1" applyBorder="1" applyAlignment="1">
      <alignment horizontal="center" vertical="center" wrapText="1"/>
    </xf>
    <xf numFmtId="49" fontId="2" fillId="5" borderId="1" xfId="3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/>
    <xf numFmtId="49" fontId="2" fillId="5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49" fontId="2" fillId="2" borderId="1" xfId="3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4" xfId="3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9" borderId="1" xfId="3" applyNumberFormat="1" applyFont="1" applyFill="1" applyBorder="1" applyAlignment="1">
      <alignment horizontal="center" vertical="center"/>
    </xf>
    <xf numFmtId="0" fontId="2" fillId="5" borderId="1" xfId="3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11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13" borderId="1" xfId="0" applyNumberFormat="1" applyFont="1" applyFill="1" applyBorder="1"/>
    <xf numFmtId="14" fontId="2" fillId="13" borderId="1" xfId="0" applyNumberFormat="1" applyFont="1" applyFill="1" applyBorder="1" applyAlignment="1">
      <alignment wrapText="1"/>
    </xf>
    <xf numFmtId="14" fontId="2" fillId="2" borderId="1" xfId="0" applyNumberFormat="1" applyFont="1" applyFill="1" applyBorder="1"/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>
      <alignment wrapText="1"/>
    </xf>
    <xf numFmtId="14" fontId="9" fillId="2" borderId="1" xfId="0" applyNumberFormat="1" applyFont="1" applyFill="1" applyBorder="1" applyAlignment="1">
      <alignment wrapText="1"/>
    </xf>
    <xf numFmtId="0" fontId="11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2" borderId="1" xfId="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2" borderId="0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10" fontId="2" fillId="0" borderId="1" xfId="4" applyNumberFormat="1" applyFont="1" applyBorder="1" applyAlignment="1">
      <alignment wrapText="1"/>
    </xf>
    <xf numFmtId="0" fontId="2" fillId="0" borderId="1" xfId="0" applyFont="1" applyFill="1" applyBorder="1"/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9" fillId="2" borderId="1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4" fontId="2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2" fillId="0" borderId="1" xfId="3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/>
    <xf numFmtId="1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9" fillId="2" borderId="0" xfId="0" applyFont="1" applyFill="1"/>
    <xf numFmtId="49" fontId="9" fillId="2" borderId="1" xfId="3" applyFont="1" applyFill="1" applyBorder="1" applyAlignment="1">
      <alignment horizontal="center" vertical="center"/>
    </xf>
    <xf numFmtId="49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/>
    <xf numFmtId="49" fontId="9" fillId="2" borderId="0" xfId="3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15" borderId="6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4" fontId="2" fillId="13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/>
    </xf>
    <xf numFmtId="0" fontId="1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/>
    <xf numFmtId="49" fontId="2" fillId="5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2" fillId="0" borderId="0" xfId="0" applyNumberFormat="1" applyFont="1" applyAlignment="1">
      <alignment horizontal="right"/>
    </xf>
    <xf numFmtId="0" fontId="2" fillId="0" borderId="0" xfId="0" applyFont="1" applyFill="1" applyAlignment="1"/>
    <xf numFmtId="16" fontId="2" fillId="2" borderId="1" xfId="0" applyNumberFormat="1" applyFont="1" applyFill="1" applyBorder="1" applyAlignment="1">
      <alignment horizontal="right"/>
    </xf>
    <xf numFmtId="49" fontId="2" fillId="9" borderId="1" xfId="3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right"/>
    </xf>
    <xf numFmtId="49" fontId="9" fillId="2" borderId="1" xfId="3" applyFont="1" applyFill="1" applyBorder="1" applyAlignment="1">
      <alignment horizontal="right" vertical="center"/>
    </xf>
    <xf numFmtId="49" fontId="9" fillId="2" borderId="0" xfId="3" applyFont="1" applyFill="1" applyBorder="1" applyAlignment="1">
      <alignment horizontal="right" vertical="center"/>
    </xf>
    <xf numFmtId="0" fontId="9" fillId="2" borderId="0" xfId="3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16" fontId="13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2" fillId="0" borderId="0" xfId="0" applyNumberFormat="1" applyFont="1" applyFill="1"/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49" fontId="2" fillId="0" borderId="6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16" fontId="2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8" fillId="18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0" borderId="6" xfId="0" applyNumberFormat="1" applyFont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14" fontId="2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5">
    <cellStyle name="Currency 2" xfId="2"/>
    <cellStyle name="Normal" xfId="0" builtinId="0"/>
    <cellStyle name="Normal 2" xfId="1"/>
    <cellStyle name="Percent" xfId="4" builtinId="5"/>
    <cellStyle name="Style1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ck_solid_kid-friendly_professional_development_year_1_docu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-Vision"/>
      <sheetName val="LIM-7 Habits"/>
      <sheetName val="LIM-Empowerment"/>
      <sheetName val="LIM-Great Leaders"/>
      <sheetName val="LIM -Achieving Schoolwide Goals"/>
      <sheetName val="LIM-Lighthouse"/>
      <sheetName val=" LIM - Student Lighthouse Teams"/>
      <sheetName val="LIM - Speed of Trust"/>
      <sheetName val="LIM-Implementation"/>
      <sheetName val="Culture Assessments"/>
      <sheetName val="Personalized Learning"/>
      <sheetName val="RTT-D Staff Meetings"/>
      <sheetName val="DATA FLC - Train the Trainer"/>
      <sheetName val="Data Retreats"/>
      <sheetName val="Data FLCs"/>
      <sheetName val="WIN"/>
      <sheetName val="Child Care PDs"/>
      <sheetName val="LIM - Virtual Leadership"/>
      <sheetName val="Needs Based PD"/>
      <sheetName val="Annual Process Coaching Service"/>
      <sheetName val="CCR Training"/>
      <sheetName val="Competency-Based 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 t="str">
            <v>Adairville Elementary</v>
          </cell>
        </row>
        <row r="10">
          <cell r="A10" t="str">
            <v>Auburn Elementary</v>
          </cell>
        </row>
        <row r="11">
          <cell r="A11" t="str">
            <v>Audubon Elementary</v>
          </cell>
        </row>
        <row r="12">
          <cell r="A12" t="str">
            <v>Bonnieville Elementary</v>
          </cell>
        </row>
        <row r="13">
          <cell r="A13" t="str">
            <v>Campbellsburg Elementary</v>
          </cell>
        </row>
        <row r="14">
          <cell r="A14" t="str">
            <v>Cartmell Elementary</v>
          </cell>
        </row>
        <row r="15">
          <cell r="A15" t="str">
            <v>Caverna Elementary</v>
          </cell>
        </row>
        <row r="16">
          <cell r="A16" t="str">
            <v>Chandlers Elementary</v>
          </cell>
        </row>
        <row r="17">
          <cell r="A17" t="str">
            <v>Cub Run Elementary</v>
          </cell>
        </row>
        <row r="18">
          <cell r="A18" t="str">
            <v>Eastern Elementary</v>
          </cell>
        </row>
        <row r="19">
          <cell r="A19" t="str">
            <v>Franklin Elementary</v>
          </cell>
        </row>
        <row r="20">
          <cell r="A20" t="str">
            <v>Gamaliel Elementary</v>
          </cell>
        </row>
        <row r="21">
          <cell r="A21" t="str">
            <v>Green County Intermediate</v>
          </cell>
        </row>
        <row r="22">
          <cell r="A22" t="str">
            <v>Green County Primary</v>
          </cell>
        </row>
        <row r="23">
          <cell r="A23" t="str">
            <v>Highland Elementary</v>
          </cell>
        </row>
        <row r="24">
          <cell r="A24" t="str">
            <v>Jamestown Elementary</v>
          </cell>
        </row>
        <row r="25">
          <cell r="A25" t="str">
            <v>Joe Harrison Carter Elementary</v>
          </cell>
        </row>
        <row r="26">
          <cell r="A26" t="str">
            <v>Kathryn Wynn Elementary</v>
          </cell>
        </row>
        <row r="27">
          <cell r="A27" t="str">
            <v>LeGrande Elementary</v>
          </cell>
        </row>
        <row r="28">
          <cell r="A28" t="str">
            <v>Lewisburg Elementary</v>
          </cell>
        </row>
        <row r="29">
          <cell r="A29" t="str">
            <v>Lincoln Elementary</v>
          </cell>
        </row>
        <row r="30">
          <cell r="A30" t="str">
            <v>Metcalfe Intermediate</v>
          </cell>
        </row>
        <row r="31">
          <cell r="A31" t="str">
            <v>Metcalfe Primary</v>
          </cell>
        </row>
        <row r="32">
          <cell r="A32" t="str">
            <v>Morganfield Elementary</v>
          </cell>
        </row>
        <row r="33">
          <cell r="A33" t="str">
            <v>Natcher Elementary</v>
          </cell>
        </row>
        <row r="34">
          <cell r="A34" t="str">
            <v>New Castle Elementary</v>
          </cell>
        </row>
        <row r="35">
          <cell r="A35" t="str">
            <v>Olmstead Elementary</v>
          </cell>
        </row>
        <row r="36">
          <cell r="A36" t="str">
            <v>Russell Springs Elementary</v>
          </cell>
        </row>
        <row r="37">
          <cell r="A37" t="str">
            <v>Salem Elementary</v>
          </cell>
        </row>
        <row r="38">
          <cell r="A38" t="str">
            <v>Simpson Elementary</v>
          </cell>
        </row>
        <row r="39">
          <cell r="A39" t="str">
            <v>Southern Oaks Elementary</v>
          </cell>
        </row>
        <row r="40">
          <cell r="A40" t="str">
            <v>Sturgis Elementary</v>
          </cell>
        </row>
        <row r="41">
          <cell r="A41" t="str">
            <v>Sutton Elementary</v>
          </cell>
        </row>
        <row r="42">
          <cell r="A42" t="str">
            <v>Tompkinsville Elementary</v>
          </cell>
        </row>
        <row r="43">
          <cell r="A43" t="str">
            <v>Uniontown Elementary</v>
          </cell>
        </row>
        <row r="44">
          <cell r="A44" t="str">
            <v>West Point Elementary</v>
          </cell>
        </row>
        <row r="45">
          <cell r="B45">
            <v>32</v>
          </cell>
          <cell r="C45">
            <v>33</v>
          </cell>
          <cell r="E45">
            <v>29</v>
          </cell>
          <cell r="F45">
            <v>29</v>
          </cell>
        </row>
        <row r="48">
          <cell r="A48" t="str">
            <v>Daviess County Middle</v>
          </cell>
        </row>
        <row r="49">
          <cell r="A49" t="str">
            <v>Franklin-Simpson Middle</v>
          </cell>
        </row>
        <row r="50">
          <cell r="A50" t="str">
            <v>Green County Middle</v>
          </cell>
        </row>
        <row r="51">
          <cell r="A51" t="str">
            <v>Metcalfe County Middle</v>
          </cell>
        </row>
        <row r="52">
          <cell r="A52" t="str">
            <v>Monroe County Middle</v>
          </cell>
        </row>
        <row r="53">
          <cell r="B53">
            <v>5</v>
          </cell>
          <cell r="C53">
            <v>4</v>
          </cell>
          <cell r="D53">
            <v>2</v>
          </cell>
          <cell r="E53">
            <v>5</v>
          </cell>
          <cell r="F53">
            <v>5</v>
          </cell>
          <cell r="G53">
            <v>2</v>
          </cell>
        </row>
        <row r="66">
          <cell r="A66" t="str">
            <v>Adair County Elementary</v>
          </cell>
        </row>
        <row r="67">
          <cell r="A67" t="str">
            <v>Adair County Primary</v>
          </cell>
        </row>
        <row r="68">
          <cell r="A68" t="str">
            <v>Bedford Elementary</v>
          </cell>
        </row>
        <row r="69">
          <cell r="A69" t="str">
            <v>Burns Elementary</v>
          </cell>
        </row>
        <row r="70">
          <cell r="A70" t="str">
            <v>Campbellsville Elementary</v>
          </cell>
        </row>
        <row r="71">
          <cell r="A71" t="str">
            <v>Clear Creek Elementary</v>
          </cell>
        </row>
        <row r="72">
          <cell r="A72" t="str">
            <v>Cravens Elementary</v>
          </cell>
        </row>
        <row r="73">
          <cell r="A73" t="str">
            <v>Deer Park Elementary</v>
          </cell>
        </row>
        <row r="74">
          <cell r="A74" t="str">
            <v>Estes Elementary</v>
          </cell>
        </row>
        <row r="75">
          <cell r="A75" t="str">
            <v>Foust Elementary</v>
          </cell>
        </row>
        <row r="76">
          <cell r="A76" t="str">
            <v>Heritage Elementary</v>
          </cell>
        </row>
        <row r="77">
          <cell r="A77" t="str">
            <v>Meadow Lands Elementary</v>
          </cell>
        </row>
        <row r="78">
          <cell r="A78" t="str">
            <v>Memorial Elementary</v>
          </cell>
        </row>
        <row r="79">
          <cell r="A79" t="str">
            <v>Milton Elementary</v>
          </cell>
        </row>
        <row r="80">
          <cell r="A80" t="str">
            <v>Munfordville Elementary</v>
          </cell>
        </row>
        <row r="81">
          <cell r="A81" t="str">
            <v>Newton Parrish Elementary</v>
          </cell>
        </row>
        <row r="82">
          <cell r="A82" t="str">
            <v>Owen County Elementary</v>
          </cell>
        </row>
        <row r="83">
          <cell r="A83" t="str">
            <v>Owen County Primary</v>
          </cell>
        </row>
        <row r="84">
          <cell r="A84" t="str">
            <v>Painted Stone Elementary</v>
          </cell>
        </row>
        <row r="85">
          <cell r="A85" t="str">
            <v>Simpsonville Elementary</v>
          </cell>
        </row>
        <row r="86">
          <cell r="A86" t="str">
            <v>Southside Elementary</v>
          </cell>
        </row>
        <row r="87">
          <cell r="A87" t="str">
            <v>Spencer County Elementary</v>
          </cell>
        </row>
        <row r="88">
          <cell r="A88" t="str">
            <v>Tamarack Elementary</v>
          </cell>
        </row>
        <row r="89">
          <cell r="A89" t="str">
            <v>Taylor Elementary</v>
          </cell>
        </row>
        <row r="90">
          <cell r="A90" t="str">
            <v>Taylorsville Elementary</v>
          </cell>
        </row>
        <row r="91">
          <cell r="A91" t="str">
            <v>West Louisville Elementary</v>
          </cell>
        </row>
        <row r="92">
          <cell r="A92" t="str">
            <v>Wright Elementary</v>
          </cell>
        </row>
        <row r="93">
          <cell r="B93">
            <v>24</v>
          </cell>
          <cell r="C93">
            <v>21</v>
          </cell>
          <cell r="E93">
            <v>19</v>
          </cell>
          <cell r="F93">
            <v>21</v>
          </cell>
        </row>
        <row r="96">
          <cell r="A96" t="str">
            <v>Adair County Middle</v>
          </cell>
        </row>
        <row r="97">
          <cell r="A97" t="str">
            <v>Campbellsville Middle</v>
          </cell>
        </row>
        <row r="98">
          <cell r="A98" t="str">
            <v>Carroll County Middle</v>
          </cell>
        </row>
        <row r="99">
          <cell r="A99" t="str">
            <v>Caverna Middle</v>
          </cell>
        </row>
        <row r="100">
          <cell r="A100" t="str">
            <v>College View Middle</v>
          </cell>
        </row>
        <row r="101">
          <cell r="A101" t="str">
            <v>F.T. Burns Middle</v>
          </cell>
        </row>
        <row r="102">
          <cell r="A102" t="str">
            <v>Frederick Fraize Middle</v>
          </cell>
        </row>
        <row r="103">
          <cell r="A103" t="str">
            <v>Henry County Middle</v>
          </cell>
        </row>
        <row r="104">
          <cell r="A104" t="str">
            <v>Maurice Bowling Middle</v>
          </cell>
        </row>
        <row r="105">
          <cell r="A105" t="str">
            <v>Owensboro Middle North</v>
          </cell>
        </row>
        <row r="106">
          <cell r="A106" t="str">
            <v>Owensboro Middle South</v>
          </cell>
        </row>
        <row r="107">
          <cell r="A107" t="str">
            <v>Russell County Middle</v>
          </cell>
        </row>
        <row r="108">
          <cell r="A108" t="str">
            <v>Shelby County East Middle</v>
          </cell>
        </row>
        <row r="109">
          <cell r="A109" t="str">
            <v>Shelby County West Middle</v>
          </cell>
        </row>
        <row r="110">
          <cell r="A110" t="str">
            <v>Spencer County Middle</v>
          </cell>
        </row>
        <row r="111">
          <cell r="A111" t="str">
            <v>Taylor Co Middle</v>
          </cell>
        </row>
        <row r="112">
          <cell r="A112" t="str">
            <v>Trimble County Middle</v>
          </cell>
        </row>
        <row r="113">
          <cell r="A113" t="str">
            <v>Union County Middle</v>
          </cell>
        </row>
        <row r="114">
          <cell r="B114">
            <v>16</v>
          </cell>
          <cell r="C114">
            <v>16</v>
          </cell>
          <cell r="D114">
            <v>18</v>
          </cell>
          <cell r="E114">
            <v>16</v>
          </cell>
          <cell r="F114">
            <v>12</v>
          </cell>
          <cell r="G114">
            <v>9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42578125" style="111" bestFit="1" customWidth="1"/>
    <col min="2" max="2" width="13.85546875" style="82" bestFit="1" customWidth="1"/>
    <col min="3" max="3" width="34" style="82" customWidth="1"/>
    <col min="4" max="4" width="13.85546875" style="82" customWidth="1"/>
    <col min="5" max="5" width="6.7109375" style="82" bestFit="1" customWidth="1"/>
    <col min="6" max="6" width="17.42578125" style="99" customWidth="1"/>
    <col min="7" max="7" width="17.42578125" style="100" customWidth="1"/>
    <col min="8" max="8" width="8.42578125" style="82" customWidth="1"/>
    <col min="9" max="9" width="10.5703125" style="100" customWidth="1"/>
    <col min="10" max="10" width="8.28515625" style="82" bestFit="1" customWidth="1"/>
    <col min="11" max="16384" width="9.140625" style="82"/>
  </cols>
  <sheetData>
    <row r="1" spans="1:10" ht="25.5" x14ac:dyDescent="0.2">
      <c r="A1" s="116" t="s">
        <v>68</v>
      </c>
      <c r="B1" s="115" t="s">
        <v>161</v>
      </c>
      <c r="C1" s="115" t="s">
        <v>162</v>
      </c>
      <c r="D1" s="115" t="s">
        <v>163</v>
      </c>
      <c r="E1" s="115" t="s">
        <v>510</v>
      </c>
      <c r="F1" s="115" t="s">
        <v>511</v>
      </c>
      <c r="G1" s="115" t="s">
        <v>165</v>
      </c>
      <c r="H1" s="115" t="s">
        <v>164</v>
      </c>
      <c r="I1" s="115" t="s">
        <v>166</v>
      </c>
      <c r="J1" s="115" t="s">
        <v>573</v>
      </c>
    </row>
    <row r="2" spans="1:10" x14ac:dyDescent="0.2">
      <c r="A2" s="109">
        <v>1</v>
      </c>
      <c r="B2" s="87" t="s">
        <v>0</v>
      </c>
      <c r="C2" s="87" t="s">
        <v>1</v>
      </c>
      <c r="D2" s="88" t="s">
        <v>153</v>
      </c>
      <c r="E2" s="88" t="s">
        <v>155</v>
      </c>
      <c r="F2" s="89">
        <v>41414</v>
      </c>
      <c r="G2" s="124">
        <v>41414</v>
      </c>
      <c r="H2" s="88" t="s">
        <v>154</v>
      </c>
      <c r="I2" s="90">
        <v>40</v>
      </c>
      <c r="J2" s="90">
        <v>50</v>
      </c>
    </row>
    <row r="3" spans="1:10" x14ac:dyDescent="0.2">
      <c r="A3" s="109">
        <v>1</v>
      </c>
      <c r="B3" s="87" t="s">
        <v>0</v>
      </c>
      <c r="C3" s="87" t="s">
        <v>2</v>
      </c>
      <c r="D3" s="88" t="s">
        <v>153</v>
      </c>
      <c r="E3" s="91" t="s">
        <v>155</v>
      </c>
      <c r="F3" s="92">
        <v>41414</v>
      </c>
      <c r="G3" s="107">
        <v>41414</v>
      </c>
      <c r="H3" s="88" t="s">
        <v>154</v>
      </c>
      <c r="I3" s="93" t="s">
        <v>189</v>
      </c>
      <c r="J3" s="94">
        <v>55</v>
      </c>
    </row>
    <row r="4" spans="1:10" x14ac:dyDescent="0.2">
      <c r="A4" s="109">
        <v>1</v>
      </c>
      <c r="B4" s="87" t="s">
        <v>3</v>
      </c>
      <c r="C4" s="87" t="s">
        <v>4</v>
      </c>
      <c r="D4" s="88" t="s">
        <v>153</v>
      </c>
      <c r="E4" s="91" t="s">
        <v>155</v>
      </c>
      <c r="F4" s="92">
        <v>41470</v>
      </c>
      <c r="G4" s="107">
        <v>41470</v>
      </c>
      <c r="H4" s="88" t="s">
        <v>154</v>
      </c>
      <c r="I4" s="93" t="s">
        <v>190</v>
      </c>
      <c r="J4" s="94">
        <v>33</v>
      </c>
    </row>
    <row r="5" spans="1:10" x14ac:dyDescent="0.2">
      <c r="A5" s="109">
        <v>1</v>
      </c>
      <c r="B5" s="94" t="s">
        <v>5</v>
      </c>
      <c r="C5" s="94" t="s">
        <v>6</v>
      </c>
      <c r="D5" s="88" t="s">
        <v>153</v>
      </c>
      <c r="E5" s="91" t="s">
        <v>155</v>
      </c>
      <c r="F5" s="92">
        <v>41410</v>
      </c>
      <c r="G5" s="107">
        <v>41410</v>
      </c>
      <c r="H5" s="88" t="s">
        <v>154</v>
      </c>
      <c r="I5" s="93" t="s">
        <v>189</v>
      </c>
      <c r="J5" s="94">
        <v>50</v>
      </c>
    </row>
    <row r="6" spans="1:10" x14ac:dyDescent="0.2">
      <c r="A6" s="109">
        <v>1</v>
      </c>
      <c r="B6" s="87" t="s">
        <v>5</v>
      </c>
      <c r="C6" s="87" t="s">
        <v>7</v>
      </c>
      <c r="D6" s="88" t="s">
        <v>188</v>
      </c>
      <c r="E6" s="88" t="s">
        <v>155</v>
      </c>
      <c r="F6" s="92">
        <v>41410</v>
      </c>
      <c r="G6" s="107">
        <v>41410</v>
      </c>
      <c r="H6" s="95" t="s">
        <v>157</v>
      </c>
      <c r="I6" s="93" t="s">
        <v>189</v>
      </c>
      <c r="J6" s="94">
        <v>50</v>
      </c>
    </row>
    <row r="7" spans="1:10" x14ac:dyDescent="0.2">
      <c r="A7" s="109">
        <v>1</v>
      </c>
      <c r="B7" s="87" t="s">
        <v>5</v>
      </c>
      <c r="C7" s="87" t="s">
        <v>8</v>
      </c>
      <c r="D7" s="88" t="s">
        <v>153</v>
      </c>
      <c r="E7" s="91" t="s">
        <v>155</v>
      </c>
      <c r="F7" s="92">
        <v>41775</v>
      </c>
      <c r="G7" s="107">
        <v>41775</v>
      </c>
      <c r="H7" s="88" t="s">
        <v>154</v>
      </c>
      <c r="I7" s="93">
        <v>30</v>
      </c>
      <c r="J7" s="94">
        <v>50</v>
      </c>
    </row>
    <row r="8" spans="1:10" x14ac:dyDescent="0.2">
      <c r="A8" s="109">
        <v>1</v>
      </c>
      <c r="B8" s="87" t="s">
        <v>9</v>
      </c>
      <c r="C8" s="87" t="s">
        <v>10</v>
      </c>
      <c r="D8" s="88" t="s">
        <v>153</v>
      </c>
      <c r="E8" s="91" t="s">
        <v>155</v>
      </c>
      <c r="F8" s="92">
        <v>41417</v>
      </c>
      <c r="G8" s="107">
        <v>41417</v>
      </c>
      <c r="H8" s="88" t="s">
        <v>154</v>
      </c>
      <c r="I8" s="93">
        <v>46</v>
      </c>
      <c r="J8" s="94">
        <v>45</v>
      </c>
    </row>
    <row r="9" spans="1:10" x14ac:dyDescent="0.2">
      <c r="A9" s="109">
        <v>1</v>
      </c>
      <c r="B9" s="87" t="s">
        <v>9</v>
      </c>
      <c r="C9" s="87" t="s">
        <v>11</v>
      </c>
      <c r="D9" s="88" t="s">
        <v>153</v>
      </c>
      <c r="E9" s="91" t="s">
        <v>155</v>
      </c>
      <c r="F9" s="92">
        <v>41053</v>
      </c>
      <c r="G9" s="107">
        <v>41053</v>
      </c>
      <c r="H9" s="88" t="s">
        <v>154</v>
      </c>
      <c r="I9" s="93">
        <v>46</v>
      </c>
      <c r="J9" s="94">
        <v>48</v>
      </c>
    </row>
    <row r="10" spans="1:10" x14ac:dyDescent="0.2">
      <c r="A10" s="109">
        <v>1</v>
      </c>
      <c r="B10" s="87" t="s">
        <v>9</v>
      </c>
      <c r="C10" s="87" t="s">
        <v>12</v>
      </c>
      <c r="D10" s="88" t="s">
        <v>153</v>
      </c>
      <c r="E10" s="96" t="s">
        <v>155</v>
      </c>
      <c r="F10" s="92">
        <v>41435</v>
      </c>
      <c r="G10" s="107">
        <v>41435</v>
      </c>
      <c r="H10" s="95" t="s">
        <v>157</v>
      </c>
      <c r="I10" s="93" t="s">
        <v>191</v>
      </c>
      <c r="J10" s="94">
        <v>70</v>
      </c>
    </row>
    <row r="11" spans="1:10" x14ac:dyDescent="0.2">
      <c r="A11" s="109">
        <v>1</v>
      </c>
      <c r="B11" s="87" t="s">
        <v>9</v>
      </c>
      <c r="C11" s="87" t="s">
        <v>13</v>
      </c>
      <c r="D11" s="88" t="s">
        <v>153</v>
      </c>
      <c r="E11" s="91" t="s">
        <v>155</v>
      </c>
      <c r="F11" s="92">
        <v>41051</v>
      </c>
      <c r="G11" s="107">
        <v>41051</v>
      </c>
      <c r="H11" s="88" t="s">
        <v>154</v>
      </c>
      <c r="I11" s="93" t="s">
        <v>189</v>
      </c>
      <c r="J11" s="94">
        <v>54</v>
      </c>
    </row>
    <row r="12" spans="1:10" x14ac:dyDescent="0.2">
      <c r="A12" s="109">
        <v>1</v>
      </c>
      <c r="B12" s="87" t="s">
        <v>9</v>
      </c>
      <c r="C12" s="87" t="s">
        <v>14</v>
      </c>
      <c r="D12" s="88" t="s">
        <v>153</v>
      </c>
      <c r="E12" s="91" t="s">
        <v>155</v>
      </c>
      <c r="F12" s="92">
        <v>41416</v>
      </c>
      <c r="G12" s="107">
        <v>41416</v>
      </c>
      <c r="H12" s="88" t="s">
        <v>154</v>
      </c>
      <c r="I12" s="93">
        <v>40</v>
      </c>
      <c r="J12" s="97">
        <v>94</v>
      </c>
    </row>
    <row r="13" spans="1:10" x14ac:dyDescent="0.2">
      <c r="A13" s="109">
        <v>1</v>
      </c>
      <c r="B13" s="87" t="s">
        <v>9</v>
      </c>
      <c r="C13" s="87" t="s">
        <v>152</v>
      </c>
      <c r="D13" s="88" t="s">
        <v>153</v>
      </c>
      <c r="E13" s="91" t="s">
        <v>155</v>
      </c>
      <c r="F13" s="92">
        <v>41052</v>
      </c>
      <c r="G13" s="107">
        <v>41052</v>
      </c>
      <c r="H13" s="88" t="s">
        <v>154</v>
      </c>
      <c r="I13" s="93" t="s">
        <v>192</v>
      </c>
      <c r="J13" s="94">
        <v>54</v>
      </c>
    </row>
    <row r="14" spans="1:10" x14ac:dyDescent="0.2">
      <c r="A14" s="109">
        <v>1</v>
      </c>
      <c r="B14" s="87" t="s">
        <v>9</v>
      </c>
      <c r="C14" s="87" t="s">
        <v>16</v>
      </c>
      <c r="D14" s="88" t="s">
        <v>153</v>
      </c>
      <c r="E14" s="91" t="s">
        <v>155</v>
      </c>
      <c r="F14" s="92">
        <v>41422</v>
      </c>
      <c r="G14" s="107">
        <v>41422</v>
      </c>
      <c r="H14" s="88" t="s">
        <v>154</v>
      </c>
      <c r="I14" s="93">
        <v>24</v>
      </c>
      <c r="J14" s="94">
        <v>65</v>
      </c>
    </row>
    <row r="15" spans="1:10" x14ac:dyDescent="0.2">
      <c r="A15" s="109">
        <v>1</v>
      </c>
      <c r="B15" s="87" t="s">
        <v>9</v>
      </c>
      <c r="C15" s="87" t="s">
        <v>17</v>
      </c>
      <c r="D15" s="88" t="s">
        <v>153</v>
      </c>
      <c r="E15" s="91" t="s">
        <v>155</v>
      </c>
      <c r="F15" s="92">
        <v>41054</v>
      </c>
      <c r="G15" s="107">
        <v>41054</v>
      </c>
      <c r="H15" s="88" t="s">
        <v>154</v>
      </c>
      <c r="I15" s="93" t="s">
        <v>194</v>
      </c>
      <c r="J15" s="94">
        <v>33</v>
      </c>
    </row>
    <row r="16" spans="1:10" x14ac:dyDescent="0.2">
      <c r="A16" s="109">
        <v>1</v>
      </c>
      <c r="B16" s="87" t="s">
        <v>18</v>
      </c>
      <c r="C16" s="87" t="s">
        <v>92</v>
      </c>
      <c r="D16" s="88" t="s">
        <v>153</v>
      </c>
      <c r="E16" s="91" t="s">
        <v>155</v>
      </c>
      <c r="F16" s="92">
        <v>41477</v>
      </c>
      <c r="G16" s="107">
        <v>41477</v>
      </c>
      <c r="H16" s="88" t="s">
        <v>154</v>
      </c>
      <c r="I16" s="93" t="s">
        <v>193</v>
      </c>
      <c r="J16" s="94">
        <v>28</v>
      </c>
    </row>
    <row r="17" spans="1:10" x14ac:dyDescent="0.2">
      <c r="A17" s="109">
        <v>1</v>
      </c>
      <c r="B17" s="87" t="s">
        <v>18</v>
      </c>
      <c r="C17" s="87" t="s">
        <v>19</v>
      </c>
      <c r="D17" s="88" t="s">
        <v>153</v>
      </c>
      <c r="E17" s="96" t="s">
        <v>155</v>
      </c>
      <c r="F17" s="92">
        <v>41467</v>
      </c>
      <c r="G17" s="107">
        <v>41467</v>
      </c>
      <c r="H17" s="95" t="s">
        <v>154</v>
      </c>
      <c r="I17" s="93" t="s">
        <v>193</v>
      </c>
      <c r="J17" s="93">
        <v>30</v>
      </c>
    </row>
    <row r="18" spans="1:10" x14ac:dyDescent="0.2">
      <c r="A18" s="109">
        <v>1</v>
      </c>
      <c r="B18" s="87" t="s">
        <v>18</v>
      </c>
      <c r="C18" s="87" t="s">
        <v>20</v>
      </c>
      <c r="D18" s="88" t="s">
        <v>153</v>
      </c>
      <c r="E18" s="91" t="s">
        <v>155</v>
      </c>
      <c r="F18" s="92">
        <v>41470</v>
      </c>
      <c r="G18" s="107">
        <v>41470</v>
      </c>
      <c r="H18" s="88" t="s">
        <v>154</v>
      </c>
      <c r="I18" s="93" t="s">
        <v>193</v>
      </c>
      <c r="J18" s="93" t="s">
        <v>583</v>
      </c>
    </row>
    <row r="19" spans="1:10" x14ac:dyDescent="0.2">
      <c r="A19" s="109">
        <v>1</v>
      </c>
      <c r="B19" s="87" t="s">
        <v>21</v>
      </c>
      <c r="C19" s="87" t="s">
        <v>22</v>
      </c>
      <c r="D19" s="88" t="s">
        <v>153</v>
      </c>
      <c r="E19" s="91" t="s">
        <v>155</v>
      </c>
      <c r="F19" s="92">
        <v>41422</v>
      </c>
      <c r="G19" s="107">
        <v>41422</v>
      </c>
      <c r="H19" s="88" t="s">
        <v>154</v>
      </c>
      <c r="I19" s="93">
        <v>12</v>
      </c>
      <c r="J19" s="94">
        <v>25</v>
      </c>
    </row>
    <row r="20" spans="1:10" x14ac:dyDescent="0.2">
      <c r="A20" s="109">
        <v>1</v>
      </c>
      <c r="B20" s="87" t="s">
        <v>21</v>
      </c>
      <c r="C20" s="87" t="s">
        <v>23</v>
      </c>
      <c r="D20" s="88" t="s">
        <v>153</v>
      </c>
      <c r="E20" s="91" t="s">
        <v>155</v>
      </c>
      <c r="F20" s="92">
        <v>41422</v>
      </c>
      <c r="G20" s="107">
        <v>41422</v>
      </c>
      <c r="H20" s="88" t="s">
        <v>154</v>
      </c>
      <c r="I20" s="93">
        <v>26</v>
      </c>
      <c r="J20" s="94">
        <v>20</v>
      </c>
    </row>
    <row r="21" spans="1:10" x14ac:dyDescent="0.2">
      <c r="A21" s="109">
        <v>1</v>
      </c>
      <c r="B21" s="87" t="s">
        <v>21</v>
      </c>
      <c r="C21" s="87" t="s">
        <v>24</v>
      </c>
      <c r="D21" s="88" t="s">
        <v>153</v>
      </c>
      <c r="E21" s="91" t="s">
        <v>155</v>
      </c>
      <c r="F21" s="92">
        <v>41463</v>
      </c>
      <c r="G21" s="107">
        <v>41463</v>
      </c>
      <c r="H21" s="88" t="s">
        <v>154</v>
      </c>
      <c r="I21" s="93" t="s">
        <v>193</v>
      </c>
      <c r="J21" s="94">
        <v>30</v>
      </c>
    </row>
    <row r="22" spans="1:10" x14ac:dyDescent="0.2">
      <c r="A22" s="109">
        <v>1</v>
      </c>
      <c r="B22" s="87" t="s">
        <v>25</v>
      </c>
      <c r="C22" s="87" t="s">
        <v>26</v>
      </c>
      <c r="D22" s="88" t="s">
        <v>153</v>
      </c>
      <c r="E22" s="91" t="s">
        <v>155</v>
      </c>
      <c r="F22" s="92">
        <v>41449</v>
      </c>
      <c r="G22" s="107">
        <v>41449</v>
      </c>
      <c r="H22" s="88" t="s">
        <v>154</v>
      </c>
      <c r="I22" s="93">
        <v>110</v>
      </c>
      <c r="J22" s="94">
        <v>40</v>
      </c>
    </row>
    <row r="23" spans="1:10" x14ac:dyDescent="0.2">
      <c r="A23" s="109">
        <v>1</v>
      </c>
      <c r="B23" s="87" t="s">
        <v>25</v>
      </c>
      <c r="C23" s="87" t="s">
        <v>27</v>
      </c>
      <c r="D23" s="88" t="s">
        <v>153</v>
      </c>
      <c r="E23" s="91" t="s">
        <v>155</v>
      </c>
      <c r="F23" s="92">
        <v>41463</v>
      </c>
      <c r="G23" s="107">
        <v>41463</v>
      </c>
      <c r="H23" s="88" t="s">
        <v>154</v>
      </c>
      <c r="I23" s="93">
        <v>36</v>
      </c>
      <c r="J23" s="94">
        <v>46</v>
      </c>
    </row>
    <row r="24" spans="1:10" x14ac:dyDescent="0.2">
      <c r="A24" s="109">
        <v>1</v>
      </c>
      <c r="B24" s="87" t="s">
        <v>25</v>
      </c>
      <c r="C24" s="87" t="s">
        <v>28</v>
      </c>
      <c r="D24" s="88" t="s">
        <v>153</v>
      </c>
      <c r="E24" s="91" t="s">
        <v>155</v>
      </c>
      <c r="F24" s="92">
        <v>41463</v>
      </c>
      <c r="G24" s="107">
        <v>41463</v>
      </c>
      <c r="H24" s="88" t="s">
        <v>154</v>
      </c>
      <c r="I24" s="93" t="s">
        <v>190</v>
      </c>
      <c r="J24" s="94">
        <v>40</v>
      </c>
    </row>
    <row r="25" spans="1:10" x14ac:dyDescent="0.2">
      <c r="A25" s="109">
        <v>1</v>
      </c>
      <c r="B25" s="87" t="s">
        <v>29</v>
      </c>
      <c r="C25" s="87" t="s">
        <v>30</v>
      </c>
      <c r="D25" s="88" t="s">
        <v>153</v>
      </c>
      <c r="E25" s="91" t="s">
        <v>155</v>
      </c>
      <c r="F25" s="92">
        <v>41470</v>
      </c>
      <c r="G25" s="107">
        <v>41470</v>
      </c>
      <c r="H25" s="88" t="s">
        <v>154</v>
      </c>
      <c r="I25" s="93">
        <v>33</v>
      </c>
      <c r="J25" s="94">
        <v>40</v>
      </c>
    </row>
    <row r="26" spans="1:10" x14ac:dyDescent="0.2">
      <c r="A26" s="109">
        <v>1</v>
      </c>
      <c r="B26" s="87" t="s">
        <v>29</v>
      </c>
      <c r="C26" s="87" t="s">
        <v>31</v>
      </c>
      <c r="D26" s="88" t="s">
        <v>153</v>
      </c>
      <c r="E26" s="91" t="s">
        <v>155</v>
      </c>
      <c r="F26" s="92">
        <v>41467</v>
      </c>
      <c r="G26" s="107">
        <v>41467</v>
      </c>
      <c r="H26" s="88" t="s">
        <v>154</v>
      </c>
      <c r="I26" s="93">
        <v>50</v>
      </c>
      <c r="J26" s="94">
        <v>162</v>
      </c>
    </row>
    <row r="27" spans="1:10" x14ac:dyDescent="0.2">
      <c r="A27" s="109">
        <v>1</v>
      </c>
      <c r="B27" s="87" t="s">
        <v>29</v>
      </c>
      <c r="C27" s="87" t="s">
        <v>32</v>
      </c>
      <c r="D27" s="88" t="s">
        <v>153</v>
      </c>
      <c r="E27" s="91" t="s">
        <v>155</v>
      </c>
      <c r="F27" s="92">
        <v>41470</v>
      </c>
      <c r="G27" s="107">
        <v>41470</v>
      </c>
      <c r="H27" s="88" t="s">
        <v>154</v>
      </c>
      <c r="I27" s="93" t="s">
        <v>193</v>
      </c>
      <c r="J27" s="94">
        <v>32</v>
      </c>
    </row>
    <row r="28" spans="1:10" x14ac:dyDescent="0.2">
      <c r="A28" s="109">
        <v>1</v>
      </c>
      <c r="B28" s="87" t="s">
        <v>29</v>
      </c>
      <c r="C28" s="87" t="s">
        <v>33</v>
      </c>
      <c r="D28" s="88" t="s">
        <v>153</v>
      </c>
      <c r="E28" s="91" t="s">
        <v>155</v>
      </c>
      <c r="F28" s="92">
        <v>41463</v>
      </c>
      <c r="G28" s="107">
        <v>41463</v>
      </c>
      <c r="H28" s="88" t="s">
        <v>154</v>
      </c>
      <c r="I28" s="93" t="s">
        <v>190</v>
      </c>
      <c r="J28" s="94">
        <v>42</v>
      </c>
    </row>
    <row r="29" spans="1:10" x14ac:dyDescent="0.2">
      <c r="A29" s="109">
        <v>1</v>
      </c>
      <c r="B29" s="87" t="s">
        <v>29</v>
      </c>
      <c r="C29" s="94" t="s">
        <v>34</v>
      </c>
      <c r="D29" s="88" t="s">
        <v>153</v>
      </c>
      <c r="E29" s="91" t="s">
        <v>155</v>
      </c>
      <c r="F29" s="92">
        <v>41456</v>
      </c>
      <c r="G29" s="107">
        <v>41456</v>
      </c>
      <c r="H29" s="88" t="s">
        <v>154</v>
      </c>
      <c r="I29" s="93">
        <v>42</v>
      </c>
      <c r="J29" s="94">
        <v>40</v>
      </c>
    </row>
    <row r="30" spans="1:10" x14ac:dyDescent="0.2">
      <c r="A30" s="109">
        <v>1</v>
      </c>
      <c r="B30" s="87" t="s">
        <v>35</v>
      </c>
      <c r="C30" s="87" t="s">
        <v>36</v>
      </c>
      <c r="D30" s="88" t="s">
        <v>153</v>
      </c>
      <c r="E30" s="91" t="s">
        <v>155</v>
      </c>
      <c r="F30" s="92">
        <v>41416</v>
      </c>
      <c r="G30" s="107">
        <v>41416</v>
      </c>
      <c r="H30" s="88" t="s">
        <v>154</v>
      </c>
      <c r="I30" s="93" t="s">
        <v>195</v>
      </c>
      <c r="J30" s="94">
        <v>65</v>
      </c>
    </row>
    <row r="31" spans="1:10" x14ac:dyDescent="0.2">
      <c r="A31" s="109">
        <v>1</v>
      </c>
      <c r="B31" s="87" t="s">
        <v>35</v>
      </c>
      <c r="C31" s="87" t="s">
        <v>37</v>
      </c>
      <c r="D31" s="88" t="s">
        <v>153</v>
      </c>
      <c r="E31" s="91" t="s">
        <v>155</v>
      </c>
      <c r="F31" s="92">
        <v>41422</v>
      </c>
      <c r="G31" s="107">
        <v>41422</v>
      </c>
      <c r="H31" s="95" t="s">
        <v>157</v>
      </c>
      <c r="I31" s="93" t="s">
        <v>193</v>
      </c>
      <c r="J31" s="94">
        <v>32</v>
      </c>
    </row>
    <row r="32" spans="1:10" x14ac:dyDescent="0.2">
      <c r="A32" s="109">
        <v>1</v>
      </c>
      <c r="B32" s="87" t="s">
        <v>35</v>
      </c>
      <c r="C32" s="87" t="s">
        <v>38</v>
      </c>
      <c r="D32" s="88" t="s">
        <v>153</v>
      </c>
      <c r="E32" s="91" t="s">
        <v>155</v>
      </c>
      <c r="F32" s="92">
        <v>41416</v>
      </c>
      <c r="G32" s="107">
        <v>41416</v>
      </c>
      <c r="H32" s="88" t="s">
        <v>154</v>
      </c>
      <c r="I32" s="93" t="s">
        <v>190</v>
      </c>
      <c r="J32" s="94">
        <v>37</v>
      </c>
    </row>
    <row r="33" spans="1:10" x14ac:dyDescent="0.2">
      <c r="A33" s="109">
        <v>1</v>
      </c>
      <c r="B33" s="87" t="s">
        <v>39</v>
      </c>
      <c r="C33" s="87" t="s">
        <v>40</v>
      </c>
      <c r="D33" s="88" t="s">
        <v>153</v>
      </c>
      <c r="E33" s="91" t="s">
        <v>155</v>
      </c>
      <c r="F33" s="106" t="s">
        <v>196</v>
      </c>
      <c r="G33" s="84" t="s">
        <v>196</v>
      </c>
      <c r="H33" s="88" t="s">
        <v>154</v>
      </c>
      <c r="I33" s="86" t="s">
        <v>197</v>
      </c>
      <c r="J33" s="86" t="s">
        <v>197</v>
      </c>
    </row>
    <row r="34" spans="1:10" x14ac:dyDescent="0.2">
      <c r="A34" s="109">
        <v>1</v>
      </c>
      <c r="B34" s="87" t="s">
        <v>39</v>
      </c>
      <c r="C34" s="87" t="s">
        <v>41</v>
      </c>
      <c r="D34" s="88" t="s">
        <v>153</v>
      </c>
      <c r="E34" s="91" t="s">
        <v>155</v>
      </c>
      <c r="F34" s="92">
        <v>41422</v>
      </c>
      <c r="G34" s="107">
        <v>41422</v>
      </c>
      <c r="H34" s="88" t="s">
        <v>154</v>
      </c>
      <c r="I34" s="93">
        <v>31</v>
      </c>
      <c r="J34" s="94">
        <v>40</v>
      </c>
    </row>
    <row r="35" spans="1:10" x14ac:dyDescent="0.2">
      <c r="A35" s="109">
        <v>1</v>
      </c>
      <c r="B35" s="87" t="s">
        <v>39</v>
      </c>
      <c r="C35" s="87" t="s">
        <v>42</v>
      </c>
      <c r="D35" s="88" t="s">
        <v>188</v>
      </c>
      <c r="E35" s="88" t="s">
        <v>155</v>
      </c>
      <c r="F35" s="92">
        <v>41438</v>
      </c>
      <c r="G35" s="107">
        <v>41438</v>
      </c>
      <c r="H35" s="95" t="s">
        <v>157</v>
      </c>
      <c r="I35" s="93" t="s">
        <v>193</v>
      </c>
      <c r="J35" s="94">
        <v>31</v>
      </c>
    </row>
    <row r="36" spans="1:10" x14ac:dyDescent="0.2">
      <c r="A36" s="109">
        <v>1</v>
      </c>
      <c r="B36" s="87" t="s">
        <v>39</v>
      </c>
      <c r="C36" s="87" t="s">
        <v>43</v>
      </c>
      <c r="D36" s="88" t="s">
        <v>153</v>
      </c>
      <c r="E36" s="91" t="s">
        <v>155</v>
      </c>
      <c r="F36" s="92">
        <v>41422</v>
      </c>
      <c r="G36" s="107">
        <v>41422</v>
      </c>
      <c r="H36" s="88" t="s">
        <v>154</v>
      </c>
      <c r="I36" s="93" t="s">
        <v>189</v>
      </c>
      <c r="J36" s="94">
        <v>60</v>
      </c>
    </row>
    <row r="37" spans="1:10" x14ac:dyDescent="0.2">
      <c r="A37" s="109">
        <v>1</v>
      </c>
      <c r="B37" s="87" t="s">
        <v>44</v>
      </c>
      <c r="C37" s="87" t="s">
        <v>52</v>
      </c>
      <c r="D37" s="88" t="s">
        <v>153</v>
      </c>
      <c r="E37" s="91" t="s">
        <v>155</v>
      </c>
      <c r="F37" s="92">
        <v>41415</v>
      </c>
      <c r="G37" s="107">
        <v>41415</v>
      </c>
      <c r="H37" s="88" t="s">
        <v>154</v>
      </c>
      <c r="I37" s="93">
        <v>54</v>
      </c>
      <c r="J37" s="94">
        <v>55</v>
      </c>
    </row>
    <row r="38" spans="1:10" x14ac:dyDescent="0.2">
      <c r="A38" s="109">
        <v>1</v>
      </c>
      <c r="B38" s="87" t="s">
        <v>53</v>
      </c>
      <c r="C38" s="87" t="s">
        <v>54</v>
      </c>
      <c r="D38" s="88" t="s">
        <v>153</v>
      </c>
      <c r="E38" s="91" t="s">
        <v>155</v>
      </c>
      <c r="F38" s="92">
        <v>41485</v>
      </c>
      <c r="G38" s="107">
        <v>41485</v>
      </c>
      <c r="H38" s="88" t="s">
        <v>154</v>
      </c>
      <c r="I38" s="93">
        <v>51</v>
      </c>
      <c r="J38" s="94">
        <v>68</v>
      </c>
    </row>
    <row r="39" spans="1:10" x14ac:dyDescent="0.2">
      <c r="A39" s="109">
        <v>1</v>
      </c>
      <c r="B39" s="87" t="s">
        <v>53</v>
      </c>
      <c r="C39" s="87" t="s">
        <v>55</v>
      </c>
      <c r="D39" s="88" t="s">
        <v>153</v>
      </c>
      <c r="E39" s="91" t="s">
        <v>155</v>
      </c>
      <c r="F39" s="92">
        <v>41484</v>
      </c>
      <c r="G39" s="107">
        <v>41484</v>
      </c>
      <c r="H39" s="88" t="s">
        <v>154</v>
      </c>
      <c r="I39" s="93">
        <v>21</v>
      </c>
      <c r="J39" s="94">
        <v>74</v>
      </c>
    </row>
    <row r="40" spans="1:10" x14ac:dyDescent="0.2">
      <c r="A40" s="109">
        <v>1</v>
      </c>
      <c r="B40" s="87" t="s">
        <v>53</v>
      </c>
      <c r="C40" s="87" t="s">
        <v>56</v>
      </c>
      <c r="D40" s="88" t="s">
        <v>153</v>
      </c>
      <c r="E40" s="91" t="s">
        <v>155</v>
      </c>
      <c r="F40" s="92">
        <v>41484</v>
      </c>
      <c r="G40" s="107">
        <v>41484</v>
      </c>
      <c r="H40" s="88" t="s">
        <v>154</v>
      </c>
      <c r="I40" s="93">
        <v>21</v>
      </c>
      <c r="J40" s="94">
        <v>32</v>
      </c>
    </row>
    <row r="41" spans="1:10" x14ac:dyDescent="0.2">
      <c r="A41" s="109">
        <v>1</v>
      </c>
      <c r="B41" s="87" t="s">
        <v>57</v>
      </c>
      <c r="C41" s="87" t="s">
        <v>58</v>
      </c>
      <c r="D41" s="88" t="s">
        <v>153</v>
      </c>
      <c r="E41" s="91" t="s">
        <v>155</v>
      </c>
      <c r="F41" s="92">
        <v>41411</v>
      </c>
      <c r="G41" s="107">
        <v>41411</v>
      </c>
      <c r="H41" s="88" t="s">
        <v>154</v>
      </c>
      <c r="I41" s="93" t="s">
        <v>195</v>
      </c>
      <c r="J41" s="94">
        <v>65</v>
      </c>
    </row>
    <row r="42" spans="1:10" x14ac:dyDescent="0.2">
      <c r="A42" s="109">
        <v>1</v>
      </c>
      <c r="B42" s="87" t="s">
        <v>57</v>
      </c>
      <c r="C42" s="87" t="s">
        <v>59</v>
      </c>
      <c r="D42" s="88" t="s">
        <v>188</v>
      </c>
      <c r="E42" s="88" t="s">
        <v>155</v>
      </c>
      <c r="F42" s="92">
        <v>41411</v>
      </c>
      <c r="G42" s="107">
        <v>41411</v>
      </c>
      <c r="H42" s="95" t="s">
        <v>157</v>
      </c>
      <c r="I42" s="93" t="s">
        <v>193</v>
      </c>
      <c r="J42" s="93">
        <v>34</v>
      </c>
    </row>
    <row r="43" spans="1:10" x14ac:dyDescent="0.2">
      <c r="A43" s="109">
        <v>1</v>
      </c>
      <c r="B43" s="87" t="s">
        <v>57</v>
      </c>
      <c r="C43" s="87" t="s">
        <v>60</v>
      </c>
      <c r="D43" s="88" t="s">
        <v>153</v>
      </c>
      <c r="E43" s="91" t="s">
        <v>155</v>
      </c>
      <c r="F43" s="92">
        <v>41401</v>
      </c>
      <c r="G43" s="107">
        <v>41401</v>
      </c>
      <c r="H43" s="88" t="s">
        <v>154</v>
      </c>
      <c r="I43" s="93">
        <v>37</v>
      </c>
      <c r="J43" s="94">
        <v>35</v>
      </c>
    </row>
    <row r="44" spans="1:10" x14ac:dyDescent="0.2">
      <c r="A44" s="109">
        <v>1</v>
      </c>
      <c r="B44" s="87" t="s">
        <v>57</v>
      </c>
      <c r="C44" s="87" t="s">
        <v>61</v>
      </c>
      <c r="D44" s="88" t="s">
        <v>153</v>
      </c>
      <c r="E44" s="91" t="s">
        <v>155</v>
      </c>
      <c r="F44" s="92">
        <v>41323</v>
      </c>
      <c r="G44" s="107">
        <v>41323</v>
      </c>
      <c r="H44" s="88" t="s">
        <v>154</v>
      </c>
      <c r="I44" s="93">
        <v>59</v>
      </c>
      <c r="J44" s="94">
        <v>65</v>
      </c>
    </row>
    <row r="45" spans="1:10" x14ac:dyDescent="0.2">
      <c r="A45" s="109">
        <v>1</v>
      </c>
      <c r="B45" s="87" t="s">
        <v>62</v>
      </c>
      <c r="C45" s="87" t="s">
        <v>63</v>
      </c>
      <c r="D45" s="88" t="s">
        <v>153</v>
      </c>
      <c r="E45" s="91" t="s">
        <v>155</v>
      </c>
      <c r="F45" s="92">
        <v>41485</v>
      </c>
      <c r="G45" s="107">
        <v>41485</v>
      </c>
      <c r="H45" s="88" t="s">
        <v>154</v>
      </c>
      <c r="I45" s="93">
        <v>10</v>
      </c>
      <c r="J45" s="94">
        <v>84</v>
      </c>
    </row>
    <row r="46" spans="1:10" x14ac:dyDescent="0.2">
      <c r="A46" s="109">
        <v>1</v>
      </c>
      <c r="B46" s="87" t="s">
        <v>62</v>
      </c>
      <c r="C46" s="87" t="s">
        <v>64</v>
      </c>
      <c r="D46" s="88" t="s">
        <v>159</v>
      </c>
      <c r="E46" s="91" t="s">
        <v>160</v>
      </c>
      <c r="F46" s="92" t="s">
        <v>512</v>
      </c>
      <c r="G46" s="107" t="s">
        <v>512</v>
      </c>
      <c r="H46" s="88" t="s">
        <v>154</v>
      </c>
      <c r="I46" s="93">
        <v>42</v>
      </c>
      <c r="J46" s="94">
        <v>70</v>
      </c>
    </row>
    <row r="47" spans="1:10" x14ac:dyDescent="0.2">
      <c r="A47" s="109">
        <v>1</v>
      </c>
      <c r="B47" s="87" t="s">
        <v>62</v>
      </c>
      <c r="C47" s="87" t="s">
        <v>65</v>
      </c>
      <c r="D47" s="88" t="s">
        <v>153</v>
      </c>
      <c r="E47" s="91" t="s">
        <v>155</v>
      </c>
      <c r="F47" s="92">
        <v>41477</v>
      </c>
      <c r="G47" s="107">
        <v>41477</v>
      </c>
      <c r="H47" s="88" t="s">
        <v>154</v>
      </c>
      <c r="I47" s="93">
        <v>18</v>
      </c>
      <c r="J47" s="94">
        <v>21</v>
      </c>
    </row>
    <row r="48" spans="1:10" x14ac:dyDescent="0.2">
      <c r="A48" s="109">
        <v>1</v>
      </c>
      <c r="B48" s="7" t="s">
        <v>66</v>
      </c>
      <c r="C48" s="87" t="s">
        <v>67</v>
      </c>
      <c r="D48" s="88" t="s">
        <v>153</v>
      </c>
      <c r="E48" s="91" t="s">
        <v>155</v>
      </c>
      <c r="F48" s="92">
        <v>41477</v>
      </c>
      <c r="G48" s="107">
        <v>41477</v>
      </c>
      <c r="H48" s="88" t="s">
        <v>154</v>
      </c>
      <c r="I48" s="93" t="s">
        <v>193</v>
      </c>
      <c r="J48" s="94">
        <v>28</v>
      </c>
    </row>
    <row r="49" spans="1:10" x14ac:dyDescent="0.2">
      <c r="A49" s="110">
        <v>2</v>
      </c>
      <c r="B49" s="87" t="s">
        <v>70</v>
      </c>
      <c r="C49" s="87" t="s">
        <v>71</v>
      </c>
      <c r="D49" s="88" t="s">
        <v>156</v>
      </c>
      <c r="E49" s="88" t="s">
        <v>158</v>
      </c>
      <c r="F49" s="91" t="s">
        <v>513</v>
      </c>
      <c r="G49" s="93" t="s">
        <v>513</v>
      </c>
      <c r="H49" s="88" t="s">
        <v>154</v>
      </c>
      <c r="I49" s="93">
        <v>60</v>
      </c>
      <c r="J49" s="94">
        <v>85</v>
      </c>
    </row>
    <row r="50" spans="1:10" x14ac:dyDescent="0.2">
      <c r="A50" s="110">
        <v>2</v>
      </c>
      <c r="B50" s="87" t="s">
        <v>70</v>
      </c>
      <c r="C50" s="87" t="s">
        <v>73</v>
      </c>
      <c r="D50" s="88" t="s">
        <v>156</v>
      </c>
      <c r="E50" s="88" t="s">
        <v>158</v>
      </c>
      <c r="F50" s="91" t="s">
        <v>514</v>
      </c>
      <c r="G50" s="93" t="s">
        <v>514</v>
      </c>
      <c r="H50" s="95" t="s">
        <v>157</v>
      </c>
      <c r="I50" s="93">
        <v>46</v>
      </c>
      <c r="J50" s="94">
        <v>75</v>
      </c>
    </row>
    <row r="51" spans="1:10" x14ac:dyDescent="0.2">
      <c r="A51" s="110">
        <v>2</v>
      </c>
      <c r="B51" s="87" t="s">
        <v>70</v>
      </c>
      <c r="C51" s="87" t="s">
        <v>74</v>
      </c>
      <c r="D51" s="88" t="s">
        <v>156</v>
      </c>
      <c r="E51" s="88" t="s">
        <v>158</v>
      </c>
      <c r="F51" s="91" t="s">
        <v>513</v>
      </c>
      <c r="G51" s="93" t="s">
        <v>513</v>
      </c>
      <c r="H51" s="88" t="s">
        <v>154</v>
      </c>
      <c r="I51" s="93">
        <v>65</v>
      </c>
      <c r="J51" s="94">
        <v>90</v>
      </c>
    </row>
    <row r="52" spans="1:10" x14ac:dyDescent="0.2">
      <c r="A52" s="110" t="s">
        <v>69</v>
      </c>
      <c r="B52" s="87" t="s">
        <v>75</v>
      </c>
      <c r="C52" s="87" t="s">
        <v>133</v>
      </c>
      <c r="D52" s="88" t="s">
        <v>156</v>
      </c>
      <c r="E52" s="88" t="s">
        <v>158</v>
      </c>
      <c r="F52" s="91" t="s">
        <v>515</v>
      </c>
      <c r="G52" s="93" t="s">
        <v>515</v>
      </c>
      <c r="H52" s="88" t="s">
        <v>154</v>
      </c>
      <c r="I52" s="93" t="s">
        <v>191</v>
      </c>
      <c r="J52" s="94">
        <v>64</v>
      </c>
    </row>
    <row r="53" spans="1:10" x14ac:dyDescent="0.2">
      <c r="A53" s="110">
        <v>2</v>
      </c>
      <c r="B53" s="87" t="s">
        <v>75</v>
      </c>
      <c r="C53" s="87" t="s">
        <v>77</v>
      </c>
      <c r="D53" s="88" t="s">
        <v>156</v>
      </c>
      <c r="E53" s="88" t="s">
        <v>158</v>
      </c>
      <c r="F53" s="91" t="s">
        <v>515</v>
      </c>
      <c r="G53" s="93" t="s">
        <v>515</v>
      </c>
      <c r="H53" s="95" t="s">
        <v>157</v>
      </c>
      <c r="I53" s="93" t="s">
        <v>191</v>
      </c>
      <c r="J53" s="94">
        <v>63</v>
      </c>
    </row>
    <row r="54" spans="1:10" x14ac:dyDescent="0.2">
      <c r="A54" s="110">
        <v>2</v>
      </c>
      <c r="B54" s="87" t="s">
        <v>0</v>
      </c>
      <c r="C54" s="87" t="s">
        <v>79</v>
      </c>
      <c r="D54" s="88" t="s">
        <v>156</v>
      </c>
      <c r="E54" s="88" t="s">
        <v>158</v>
      </c>
      <c r="F54" s="91"/>
      <c r="G54" s="93"/>
      <c r="H54" s="95" t="s">
        <v>157</v>
      </c>
      <c r="I54" s="93"/>
      <c r="J54" s="94"/>
    </row>
    <row r="55" spans="1:10" x14ac:dyDescent="0.2">
      <c r="A55" s="110">
        <v>2</v>
      </c>
      <c r="B55" s="87" t="s">
        <v>3</v>
      </c>
      <c r="C55" s="87" t="s">
        <v>81</v>
      </c>
      <c r="D55" s="88" t="s">
        <v>156</v>
      </c>
      <c r="E55" s="88" t="s">
        <v>158</v>
      </c>
      <c r="F55" s="91" t="s">
        <v>516</v>
      </c>
      <c r="G55" s="93" t="s">
        <v>516</v>
      </c>
      <c r="H55" s="95" t="s">
        <v>157</v>
      </c>
      <c r="I55" s="93" t="s">
        <v>193</v>
      </c>
      <c r="J55" s="94">
        <v>20</v>
      </c>
    </row>
    <row r="56" spans="1:10" x14ac:dyDescent="0.2">
      <c r="A56" s="110">
        <v>2</v>
      </c>
      <c r="B56" s="87" t="s">
        <v>9</v>
      </c>
      <c r="C56" s="87" t="s">
        <v>83</v>
      </c>
      <c r="D56" s="88" t="s">
        <v>156</v>
      </c>
      <c r="E56" s="88" t="s">
        <v>158</v>
      </c>
      <c r="F56" s="91" t="s">
        <v>517</v>
      </c>
      <c r="G56" s="93" t="s">
        <v>517</v>
      </c>
      <c r="H56" s="95" t="s">
        <v>157</v>
      </c>
      <c r="I56" s="93" t="s">
        <v>191</v>
      </c>
      <c r="J56" s="94">
        <v>60</v>
      </c>
    </row>
    <row r="57" spans="1:10" x14ac:dyDescent="0.2">
      <c r="A57" s="110">
        <v>2</v>
      </c>
      <c r="B57" s="87" t="s">
        <v>9</v>
      </c>
      <c r="C57" s="87" t="s">
        <v>85</v>
      </c>
      <c r="D57" s="88" t="s">
        <v>156</v>
      </c>
      <c r="E57" s="88" t="s">
        <v>158</v>
      </c>
      <c r="F57" s="91" t="s">
        <v>518</v>
      </c>
      <c r="G57" s="93" t="s">
        <v>518</v>
      </c>
      <c r="H57" s="95" t="s">
        <v>157</v>
      </c>
      <c r="I57" s="93" t="s">
        <v>211</v>
      </c>
      <c r="J57" s="94">
        <v>38</v>
      </c>
    </row>
    <row r="58" spans="1:10" x14ac:dyDescent="0.2">
      <c r="A58" s="110">
        <v>2</v>
      </c>
      <c r="B58" s="87" t="s">
        <v>9</v>
      </c>
      <c r="C58" s="87" t="s">
        <v>86</v>
      </c>
      <c r="D58" s="88" t="s">
        <v>156</v>
      </c>
      <c r="E58" s="88" t="s">
        <v>158</v>
      </c>
      <c r="F58" s="91" t="s">
        <v>517</v>
      </c>
      <c r="G58" s="93" t="s">
        <v>517</v>
      </c>
      <c r="H58" s="95" t="s">
        <v>157</v>
      </c>
      <c r="I58" s="93" t="s">
        <v>189</v>
      </c>
      <c r="J58" s="94">
        <v>50</v>
      </c>
    </row>
    <row r="59" spans="1:10" x14ac:dyDescent="0.2">
      <c r="A59" s="110">
        <v>2</v>
      </c>
      <c r="B59" s="87" t="s">
        <v>9</v>
      </c>
      <c r="C59" s="87" t="s">
        <v>87</v>
      </c>
      <c r="D59" s="88" t="s">
        <v>156</v>
      </c>
      <c r="E59" s="88" t="s">
        <v>158</v>
      </c>
      <c r="F59" s="91" t="s">
        <v>519</v>
      </c>
      <c r="G59" s="93" t="s">
        <v>519</v>
      </c>
      <c r="H59" s="95" t="s">
        <v>157</v>
      </c>
      <c r="I59" s="93">
        <v>81</v>
      </c>
      <c r="J59" s="94">
        <v>90</v>
      </c>
    </row>
    <row r="60" spans="1:10" x14ac:dyDescent="0.2">
      <c r="A60" s="110">
        <v>2</v>
      </c>
      <c r="B60" s="87" t="s">
        <v>9</v>
      </c>
      <c r="C60" s="87" t="s">
        <v>88</v>
      </c>
      <c r="D60" s="88" t="s">
        <v>156</v>
      </c>
      <c r="E60" s="88" t="s">
        <v>158</v>
      </c>
      <c r="F60" s="91" t="s">
        <v>520</v>
      </c>
      <c r="G60" s="93" t="s">
        <v>520</v>
      </c>
      <c r="H60" s="95" t="s">
        <v>157</v>
      </c>
      <c r="I60" s="93" t="s">
        <v>212</v>
      </c>
      <c r="J60" s="94">
        <v>41</v>
      </c>
    </row>
    <row r="61" spans="1:10" x14ac:dyDescent="0.2">
      <c r="A61" s="110">
        <v>2</v>
      </c>
      <c r="B61" s="87" t="s">
        <v>9</v>
      </c>
      <c r="C61" s="87" t="s">
        <v>89</v>
      </c>
      <c r="D61" s="88" t="s">
        <v>156</v>
      </c>
      <c r="E61" s="88" t="s">
        <v>158</v>
      </c>
      <c r="F61" s="91" t="s">
        <v>521</v>
      </c>
      <c r="G61" s="93" t="s">
        <v>521</v>
      </c>
      <c r="H61" s="95" t="s">
        <v>157</v>
      </c>
      <c r="I61" s="93">
        <v>45</v>
      </c>
      <c r="J61" s="94">
        <v>59</v>
      </c>
    </row>
    <row r="62" spans="1:10" x14ac:dyDescent="0.2">
      <c r="A62" s="110">
        <v>2</v>
      </c>
      <c r="B62" s="87" t="s">
        <v>9</v>
      </c>
      <c r="C62" s="87" t="s">
        <v>90</v>
      </c>
      <c r="D62" s="88" t="s">
        <v>156</v>
      </c>
      <c r="E62" s="88" t="s">
        <v>158</v>
      </c>
      <c r="F62" s="91" t="s">
        <v>522</v>
      </c>
      <c r="G62" s="93" t="s">
        <v>522</v>
      </c>
      <c r="H62" s="95" t="s">
        <v>157</v>
      </c>
      <c r="I62" s="93">
        <v>50</v>
      </c>
      <c r="J62" s="94">
        <v>54</v>
      </c>
    </row>
    <row r="63" spans="1:10" x14ac:dyDescent="0.2">
      <c r="A63" s="110">
        <v>2</v>
      </c>
      <c r="B63" s="87" t="s">
        <v>21</v>
      </c>
      <c r="C63" s="87" t="s">
        <v>94</v>
      </c>
      <c r="D63" s="88" t="s">
        <v>156</v>
      </c>
      <c r="E63" s="88" t="s">
        <v>158</v>
      </c>
      <c r="F63" s="91"/>
      <c r="G63" s="93"/>
      <c r="H63" s="95" t="s">
        <v>157</v>
      </c>
      <c r="I63" s="93"/>
      <c r="J63" s="94"/>
    </row>
    <row r="64" spans="1:10" x14ac:dyDescent="0.2">
      <c r="A64" s="110">
        <v>2</v>
      </c>
      <c r="B64" s="87" t="s">
        <v>21</v>
      </c>
      <c r="C64" s="87" t="s">
        <v>95</v>
      </c>
      <c r="D64" s="88" t="s">
        <v>156</v>
      </c>
      <c r="E64" s="88" t="s">
        <v>158</v>
      </c>
      <c r="F64" s="91"/>
      <c r="G64" s="93"/>
      <c r="H64" s="95" t="s">
        <v>157</v>
      </c>
      <c r="I64" s="93"/>
      <c r="J64" s="94"/>
    </row>
    <row r="65" spans="1:12" x14ac:dyDescent="0.2">
      <c r="A65" s="110">
        <v>2</v>
      </c>
      <c r="B65" s="87" t="s">
        <v>25</v>
      </c>
      <c r="C65" s="87" t="s">
        <v>97</v>
      </c>
      <c r="D65" s="88" t="s">
        <v>156</v>
      </c>
      <c r="E65" s="88" t="s">
        <v>158</v>
      </c>
      <c r="F65" s="91" t="s">
        <v>523</v>
      </c>
      <c r="G65" s="93" t="s">
        <v>523</v>
      </c>
      <c r="H65" s="95" t="s">
        <v>157</v>
      </c>
      <c r="I65" s="93" t="s">
        <v>189</v>
      </c>
      <c r="J65" s="94">
        <v>52</v>
      </c>
    </row>
    <row r="66" spans="1:12" x14ac:dyDescent="0.2">
      <c r="A66" s="110">
        <v>2</v>
      </c>
      <c r="B66" s="87" t="s">
        <v>101</v>
      </c>
      <c r="C66" s="87" t="s">
        <v>138</v>
      </c>
      <c r="D66" s="88" t="s">
        <v>156</v>
      </c>
      <c r="E66" s="88" t="s">
        <v>158</v>
      </c>
      <c r="F66" s="91" t="s">
        <v>524</v>
      </c>
      <c r="G66" s="93" t="s">
        <v>524</v>
      </c>
      <c r="H66" s="95" t="s">
        <v>157</v>
      </c>
      <c r="I66" s="93" t="s">
        <v>348</v>
      </c>
      <c r="J66" s="97">
        <v>101</v>
      </c>
    </row>
    <row r="67" spans="1:12" x14ac:dyDescent="0.2">
      <c r="A67" s="110">
        <v>2</v>
      </c>
      <c r="B67" s="87" t="s">
        <v>101</v>
      </c>
      <c r="C67" s="87" t="s">
        <v>103</v>
      </c>
      <c r="D67" s="88" t="s">
        <v>156</v>
      </c>
      <c r="E67" s="88" t="s">
        <v>158</v>
      </c>
      <c r="F67" s="91" t="s">
        <v>522</v>
      </c>
      <c r="G67" s="93" t="s">
        <v>522</v>
      </c>
      <c r="H67" s="95" t="s">
        <v>157</v>
      </c>
      <c r="I67" s="93" t="s">
        <v>346</v>
      </c>
      <c r="J67" s="94">
        <v>105</v>
      </c>
    </row>
    <row r="68" spans="1:12" x14ac:dyDescent="0.2">
      <c r="A68" s="110">
        <v>2</v>
      </c>
      <c r="B68" s="87" t="s">
        <v>44</v>
      </c>
      <c r="C68" s="87" t="s">
        <v>45</v>
      </c>
      <c r="D68" s="88" t="s">
        <v>198</v>
      </c>
      <c r="E68" s="91" t="s">
        <v>158</v>
      </c>
      <c r="F68" s="91" t="s">
        <v>520</v>
      </c>
      <c r="G68" s="93" t="s">
        <v>520</v>
      </c>
      <c r="H68" s="88" t="s">
        <v>154</v>
      </c>
      <c r="I68" s="93" t="s">
        <v>192</v>
      </c>
      <c r="J68" s="94">
        <v>45</v>
      </c>
    </row>
    <row r="69" spans="1:12" x14ac:dyDescent="0.2">
      <c r="A69" s="110">
        <v>2</v>
      </c>
      <c r="B69" s="87" t="s">
        <v>44</v>
      </c>
      <c r="C69" s="87" t="s">
        <v>46</v>
      </c>
      <c r="D69" s="88" t="s">
        <v>156</v>
      </c>
      <c r="E69" s="88" t="s">
        <v>158</v>
      </c>
      <c r="F69" s="92" t="s">
        <v>525</v>
      </c>
      <c r="G69" s="107" t="s">
        <v>525</v>
      </c>
      <c r="H69" s="95" t="s">
        <v>157</v>
      </c>
      <c r="I69" s="93" t="s">
        <v>379</v>
      </c>
      <c r="J69" s="94">
        <v>70</v>
      </c>
    </row>
    <row r="70" spans="1:12" x14ac:dyDescent="0.2">
      <c r="A70" s="110">
        <v>2</v>
      </c>
      <c r="B70" s="87" t="s">
        <v>44</v>
      </c>
      <c r="C70" s="87" t="s">
        <v>47</v>
      </c>
      <c r="D70" s="88" t="s">
        <v>156</v>
      </c>
      <c r="E70" s="88" t="s">
        <v>158</v>
      </c>
      <c r="F70" s="91" t="s">
        <v>526</v>
      </c>
      <c r="G70" s="93" t="s">
        <v>526</v>
      </c>
      <c r="H70" s="95" t="s">
        <v>157</v>
      </c>
      <c r="I70" s="93" t="s">
        <v>213</v>
      </c>
      <c r="J70" s="94">
        <v>65</v>
      </c>
    </row>
    <row r="71" spans="1:12" x14ac:dyDescent="0.2">
      <c r="A71" s="110">
        <v>2</v>
      </c>
      <c r="B71" s="87" t="s">
        <v>44</v>
      </c>
      <c r="C71" s="87" t="s">
        <v>48</v>
      </c>
      <c r="D71" s="88" t="s">
        <v>156</v>
      </c>
      <c r="E71" s="88" t="s">
        <v>158</v>
      </c>
      <c r="F71" s="91" t="s">
        <v>526</v>
      </c>
      <c r="G71" s="93" t="s">
        <v>526</v>
      </c>
      <c r="H71" s="95" t="s">
        <v>157</v>
      </c>
      <c r="I71" s="93" t="s">
        <v>189</v>
      </c>
      <c r="J71" s="94">
        <v>52</v>
      </c>
    </row>
    <row r="72" spans="1:12" x14ac:dyDescent="0.2">
      <c r="A72" s="110">
        <v>2</v>
      </c>
      <c r="B72" s="87" t="s">
        <v>44</v>
      </c>
      <c r="C72" s="87" t="s">
        <v>50</v>
      </c>
      <c r="D72" s="88" t="s">
        <v>156</v>
      </c>
      <c r="E72" s="88" t="s">
        <v>158</v>
      </c>
      <c r="F72" s="91" t="s">
        <v>527</v>
      </c>
      <c r="G72" s="93" t="s">
        <v>527</v>
      </c>
      <c r="H72" s="95" t="s">
        <v>157</v>
      </c>
      <c r="I72" s="93" t="s">
        <v>350</v>
      </c>
      <c r="J72" s="94">
        <v>77</v>
      </c>
      <c r="K72" s="98"/>
      <c r="L72" s="98"/>
    </row>
    <row r="73" spans="1:12" x14ac:dyDescent="0.2">
      <c r="A73" s="110">
        <v>2</v>
      </c>
      <c r="B73" s="87" t="s">
        <v>44</v>
      </c>
      <c r="C73" s="87" t="s">
        <v>51</v>
      </c>
      <c r="D73" s="88" t="s">
        <v>156</v>
      </c>
      <c r="E73" s="88" t="s">
        <v>158</v>
      </c>
      <c r="F73" s="91" t="s">
        <v>527</v>
      </c>
      <c r="G73" s="93" t="s">
        <v>527</v>
      </c>
      <c r="H73" s="95" t="s">
        <v>157</v>
      </c>
      <c r="I73" s="93" t="s">
        <v>350</v>
      </c>
      <c r="J73" s="94">
        <v>77</v>
      </c>
    </row>
    <row r="74" spans="1:12" x14ac:dyDescent="0.2">
      <c r="A74" s="110">
        <v>2</v>
      </c>
      <c r="B74" s="87" t="s">
        <v>53</v>
      </c>
      <c r="C74" s="87" t="s">
        <v>105</v>
      </c>
      <c r="D74" s="88" t="s">
        <v>156</v>
      </c>
      <c r="E74" s="88" t="s">
        <v>158</v>
      </c>
      <c r="F74" s="91"/>
      <c r="G74" s="93"/>
      <c r="H74" s="95" t="s">
        <v>157</v>
      </c>
      <c r="I74" s="93"/>
      <c r="J74" s="94"/>
    </row>
    <row r="75" spans="1:12" x14ac:dyDescent="0.2">
      <c r="A75" s="110">
        <v>2</v>
      </c>
      <c r="B75" s="87" t="s">
        <v>106</v>
      </c>
      <c r="C75" s="87" t="s">
        <v>107</v>
      </c>
      <c r="D75" s="88" t="s">
        <v>156</v>
      </c>
      <c r="E75" s="88" t="s">
        <v>158</v>
      </c>
      <c r="F75" s="91" t="s">
        <v>523</v>
      </c>
      <c r="G75" s="93" t="s">
        <v>523</v>
      </c>
      <c r="H75" s="95" t="s">
        <v>157</v>
      </c>
      <c r="I75" s="93" t="s">
        <v>350</v>
      </c>
      <c r="J75" s="94">
        <v>78</v>
      </c>
    </row>
    <row r="76" spans="1:12" x14ac:dyDescent="0.2">
      <c r="A76" s="110">
        <v>2</v>
      </c>
      <c r="B76" s="87" t="s">
        <v>106</v>
      </c>
      <c r="C76" s="87" t="s">
        <v>108</v>
      </c>
      <c r="D76" s="88" t="s">
        <v>156</v>
      </c>
      <c r="E76" s="88" t="s">
        <v>158</v>
      </c>
      <c r="F76" s="91"/>
      <c r="G76" s="93"/>
      <c r="H76" s="95" t="s">
        <v>157</v>
      </c>
      <c r="I76" s="93"/>
      <c r="J76" s="97">
        <v>78</v>
      </c>
    </row>
    <row r="77" spans="1:12" x14ac:dyDescent="0.2">
      <c r="A77" s="110">
        <v>2</v>
      </c>
      <c r="B77" s="87" t="s">
        <v>106</v>
      </c>
      <c r="C77" s="87" t="s">
        <v>110</v>
      </c>
      <c r="D77" s="88" t="s">
        <v>156</v>
      </c>
      <c r="E77" s="88" t="s">
        <v>158</v>
      </c>
      <c r="F77" s="91" t="s">
        <v>528</v>
      </c>
      <c r="G77" s="93" t="s">
        <v>528</v>
      </c>
      <c r="H77" s="95" t="s">
        <v>157</v>
      </c>
      <c r="I77" s="93" t="s">
        <v>348</v>
      </c>
      <c r="J77" s="94">
        <v>100</v>
      </c>
    </row>
    <row r="78" spans="1:12" x14ac:dyDescent="0.2">
      <c r="A78" s="110">
        <v>2</v>
      </c>
      <c r="B78" s="87" t="s">
        <v>106</v>
      </c>
      <c r="C78" s="87" t="s">
        <v>111</v>
      </c>
      <c r="D78" s="88" t="s">
        <v>156</v>
      </c>
      <c r="E78" s="88" t="s">
        <v>158</v>
      </c>
      <c r="F78" s="91" t="s">
        <v>519</v>
      </c>
      <c r="G78" s="93" t="s">
        <v>519</v>
      </c>
      <c r="H78" s="95" t="s">
        <v>157</v>
      </c>
      <c r="I78" s="93" t="s">
        <v>213</v>
      </c>
      <c r="J78" s="94">
        <v>67</v>
      </c>
    </row>
    <row r="79" spans="1:12" x14ac:dyDescent="0.2">
      <c r="A79" s="110">
        <v>2</v>
      </c>
      <c r="B79" s="87" t="s">
        <v>106</v>
      </c>
      <c r="C79" s="87" t="s">
        <v>113</v>
      </c>
      <c r="D79" s="88" t="s">
        <v>156</v>
      </c>
      <c r="E79" s="88" t="s">
        <v>158</v>
      </c>
      <c r="F79" s="91" t="s">
        <v>519</v>
      </c>
      <c r="G79" s="93" t="s">
        <v>519</v>
      </c>
      <c r="H79" s="95" t="s">
        <v>157</v>
      </c>
      <c r="I79" s="93" t="s">
        <v>192</v>
      </c>
      <c r="J79" s="94">
        <v>48</v>
      </c>
    </row>
    <row r="80" spans="1:12" x14ac:dyDescent="0.2">
      <c r="A80" s="110" t="s">
        <v>69</v>
      </c>
      <c r="B80" s="87" t="s">
        <v>106</v>
      </c>
      <c r="C80" s="87" t="s">
        <v>134</v>
      </c>
      <c r="D80" s="88" t="s">
        <v>156</v>
      </c>
      <c r="E80" s="88" t="s">
        <v>158</v>
      </c>
      <c r="F80" s="91" t="s">
        <v>529</v>
      </c>
      <c r="G80" s="93" t="s">
        <v>529</v>
      </c>
      <c r="H80" s="95" t="s">
        <v>157</v>
      </c>
      <c r="I80" s="93" t="s">
        <v>191</v>
      </c>
      <c r="J80" s="94">
        <v>60</v>
      </c>
    </row>
    <row r="81" spans="1:10" x14ac:dyDescent="0.2">
      <c r="A81" s="110">
        <v>2</v>
      </c>
      <c r="B81" s="87" t="s">
        <v>106</v>
      </c>
      <c r="C81" s="87" t="s">
        <v>114</v>
      </c>
      <c r="D81" s="88" t="s">
        <v>156</v>
      </c>
      <c r="E81" s="88" t="s">
        <v>158</v>
      </c>
      <c r="F81" s="91" t="s">
        <v>519</v>
      </c>
      <c r="G81" s="93" t="s">
        <v>519</v>
      </c>
      <c r="H81" s="95" t="s">
        <v>157</v>
      </c>
      <c r="I81" s="93">
        <v>63</v>
      </c>
      <c r="J81" s="94">
        <v>60</v>
      </c>
    </row>
    <row r="82" spans="1:10" x14ac:dyDescent="0.2">
      <c r="A82" s="110">
        <v>2</v>
      </c>
      <c r="B82" s="87" t="s">
        <v>106</v>
      </c>
      <c r="C82" s="87" t="s">
        <v>115</v>
      </c>
      <c r="D82" s="88" t="s">
        <v>156</v>
      </c>
      <c r="E82" s="88" t="s">
        <v>158</v>
      </c>
      <c r="F82" s="91" t="s">
        <v>530</v>
      </c>
      <c r="G82" s="93" t="s">
        <v>530</v>
      </c>
      <c r="H82" s="95" t="s">
        <v>157</v>
      </c>
      <c r="I82" s="93" t="s">
        <v>213</v>
      </c>
      <c r="J82" s="94">
        <v>68</v>
      </c>
    </row>
    <row r="83" spans="1:10" x14ac:dyDescent="0.2">
      <c r="A83" s="110">
        <v>2</v>
      </c>
      <c r="B83" s="87" t="s">
        <v>117</v>
      </c>
      <c r="C83" s="87" t="s">
        <v>118</v>
      </c>
      <c r="D83" s="88" t="s">
        <v>156</v>
      </c>
      <c r="E83" s="88" t="s">
        <v>158</v>
      </c>
      <c r="F83" s="91" t="s">
        <v>516</v>
      </c>
      <c r="G83" s="93" t="s">
        <v>516</v>
      </c>
      <c r="H83" s="95" t="s">
        <v>157</v>
      </c>
      <c r="I83" s="93" t="s">
        <v>346</v>
      </c>
      <c r="J83" s="94">
        <v>105</v>
      </c>
    </row>
    <row r="84" spans="1:10" x14ac:dyDescent="0.2">
      <c r="A84" s="110">
        <v>2</v>
      </c>
      <c r="B84" s="87" t="s">
        <v>117</v>
      </c>
      <c r="C84" s="87" t="s">
        <v>120</v>
      </c>
      <c r="D84" s="88" t="s">
        <v>156</v>
      </c>
      <c r="E84" s="88" t="s">
        <v>158</v>
      </c>
      <c r="F84" s="91" t="s">
        <v>516</v>
      </c>
      <c r="G84" s="93" t="s">
        <v>516</v>
      </c>
      <c r="H84" s="95" t="s">
        <v>157</v>
      </c>
      <c r="I84" s="93" t="s">
        <v>346</v>
      </c>
      <c r="J84" s="94">
        <v>105</v>
      </c>
    </row>
    <row r="85" spans="1:10" x14ac:dyDescent="0.2">
      <c r="A85" s="110">
        <v>2</v>
      </c>
      <c r="B85" s="87" t="s">
        <v>117</v>
      </c>
      <c r="C85" s="87" t="s">
        <v>121</v>
      </c>
      <c r="D85" s="88" t="s">
        <v>156</v>
      </c>
      <c r="E85" s="88" t="s">
        <v>158</v>
      </c>
      <c r="F85" s="91" t="s">
        <v>516</v>
      </c>
      <c r="G85" s="93" t="s">
        <v>516</v>
      </c>
      <c r="H85" s="95" t="s">
        <v>157</v>
      </c>
      <c r="I85" s="93" t="s">
        <v>209</v>
      </c>
      <c r="J85" s="94">
        <v>74</v>
      </c>
    </row>
    <row r="86" spans="1:10" x14ac:dyDescent="0.2">
      <c r="A86" s="110">
        <v>2</v>
      </c>
      <c r="B86" s="87" t="s">
        <v>122</v>
      </c>
      <c r="C86" s="87" t="s">
        <v>123</v>
      </c>
      <c r="D86" s="88" t="s">
        <v>156</v>
      </c>
      <c r="E86" s="88" t="s">
        <v>158</v>
      </c>
      <c r="F86" s="91"/>
      <c r="G86" s="93"/>
      <c r="H86" s="95" t="s">
        <v>157</v>
      </c>
      <c r="I86" s="93"/>
      <c r="J86" s="94"/>
    </row>
    <row r="87" spans="1:10" x14ac:dyDescent="0.2">
      <c r="A87" s="110">
        <v>2</v>
      </c>
      <c r="B87" s="87" t="s">
        <v>122</v>
      </c>
      <c r="C87" s="87" t="s">
        <v>125</v>
      </c>
      <c r="D87" s="88" t="s">
        <v>156</v>
      </c>
      <c r="E87" s="88" t="s">
        <v>158</v>
      </c>
      <c r="F87" s="91"/>
      <c r="G87" s="93"/>
      <c r="H87" s="95" t="s">
        <v>157</v>
      </c>
      <c r="I87" s="93"/>
      <c r="J87" s="94"/>
    </row>
    <row r="88" spans="1:10" x14ac:dyDescent="0.2">
      <c r="A88" s="110">
        <v>2</v>
      </c>
      <c r="B88" s="87" t="s">
        <v>126</v>
      </c>
      <c r="C88" s="87" t="s">
        <v>127</v>
      </c>
      <c r="D88" s="88" t="s">
        <v>156</v>
      </c>
      <c r="E88" s="88" t="s">
        <v>158</v>
      </c>
      <c r="F88" s="91" t="s">
        <v>531</v>
      </c>
      <c r="G88" s="93" t="s">
        <v>531</v>
      </c>
      <c r="H88" s="95" t="s">
        <v>157</v>
      </c>
      <c r="I88" s="93" t="s">
        <v>212</v>
      </c>
      <c r="J88" s="94">
        <v>41</v>
      </c>
    </row>
    <row r="89" spans="1:10" x14ac:dyDescent="0.2">
      <c r="A89" s="110">
        <v>2</v>
      </c>
      <c r="B89" s="87" t="s">
        <v>126</v>
      </c>
      <c r="C89" s="87" t="s">
        <v>128</v>
      </c>
      <c r="D89" s="88" t="s">
        <v>156</v>
      </c>
      <c r="E89" s="88" t="s">
        <v>158</v>
      </c>
      <c r="F89" s="91" t="s">
        <v>531</v>
      </c>
      <c r="G89" s="93" t="s">
        <v>531</v>
      </c>
      <c r="H89" s="95" t="s">
        <v>157</v>
      </c>
      <c r="I89" s="93" t="s">
        <v>190</v>
      </c>
      <c r="J89" s="94">
        <v>31</v>
      </c>
    </row>
    <row r="90" spans="1:10" x14ac:dyDescent="0.2">
      <c r="A90" s="110">
        <v>2</v>
      </c>
      <c r="B90" s="87" t="s">
        <v>126</v>
      </c>
      <c r="C90" s="87" t="s">
        <v>130</v>
      </c>
      <c r="D90" s="88" t="s">
        <v>156</v>
      </c>
      <c r="E90" s="88" t="s">
        <v>158</v>
      </c>
      <c r="F90" s="91" t="s">
        <v>519</v>
      </c>
      <c r="G90" s="93" t="s">
        <v>519</v>
      </c>
      <c r="H90" s="95" t="s">
        <v>157</v>
      </c>
      <c r="I90" s="93" t="s">
        <v>211</v>
      </c>
      <c r="J90" s="94">
        <v>37</v>
      </c>
    </row>
    <row r="91" spans="1:10" x14ac:dyDescent="0.2">
      <c r="A91" s="110">
        <v>2</v>
      </c>
      <c r="B91" s="87" t="s">
        <v>62</v>
      </c>
      <c r="C91" s="87" t="s">
        <v>132</v>
      </c>
      <c r="D91" s="88" t="s">
        <v>156</v>
      </c>
      <c r="E91" s="88" t="s">
        <v>158</v>
      </c>
      <c r="F91" s="85" t="s">
        <v>532</v>
      </c>
      <c r="G91" s="86" t="s">
        <v>532</v>
      </c>
      <c r="H91" s="95" t="s">
        <v>157</v>
      </c>
      <c r="I91" s="86" t="s">
        <v>209</v>
      </c>
      <c r="J91" s="97">
        <v>70</v>
      </c>
    </row>
  </sheetData>
  <pageMargins left="0.25" right="0.25" top="0.75" bottom="0.75" header="0.3" footer="0.3"/>
  <pageSetup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zoomScaleSheetLayoutView="100" workbookViewId="0">
      <pane xSplit="6" ySplit="20" topLeftCell="G21" activePane="bottomRight" state="frozen"/>
      <selection pane="topRight" activeCell="H1" sqref="H1"/>
      <selection pane="bottomLeft" activeCell="A21" sqref="A21"/>
      <selection pane="bottomRight" activeCell="G21" sqref="G21"/>
    </sheetView>
  </sheetViews>
  <sheetFormatPr defaultColWidth="18" defaultRowHeight="12.75" x14ac:dyDescent="0.2"/>
  <cols>
    <col min="1" max="1" width="6.42578125" style="164" bestFit="1" customWidth="1"/>
    <col min="2" max="2" width="13.85546875" style="165" bestFit="1" customWidth="1"/>
    <col min="3" max="3" width="28.7109375" style="165" bestFit="1" customWidth="1"/>
    <col min="4" max="4" width="12.5703125" style="165" bestFit="1" customWidth="1"/>
    <col min="5" max="5" width="6.7109375" style="165" bestFit="1" customWidth="1"/>
    <col min="6" max="6" width="15.28515625" style="174" bestFit="1" customWidth="1"/>
    <col min="7" max="7" width="12" style="165" bestFit="1" customWidth="1"/>
    <col min="8" max="8" width="8.28515625" style="165" bestFit="1" customWidth="1"/>
    <col min="9" max="9" width="9.85546875" style="165" bestFit="1" customWidth="1"/>
    <col min="10" max="10" width="8.28515625" style="165" bestFit="1" customWidth="1"/>
    <col min="11" max="16384" width="18" style="165"/>
  </cols>
  <sheetData>
    <row r="1" spans="1:10" s="19" customFormat="1" ht="25.5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161" t="s">
        <v>511</v>
      </c>
      <c r="G1" s="161" t="s">
        <v>165</v>
      </c>
      <c r="H1" s="161" t="s">
        <v>164</v>
      </c>
      <c r="I1" s="161" t="s">
        <v>166</v>
      </c>
      <c r="J1" s="162" t="s">
        <v>573</v>
      </c>
    </row>
    <row r="2" spans="1:10" x14ac:dyDescent="0.2">
      <c r="A2" s="151">
        <v>1</v>
      </c>
      <c r="B2" s="166" t="s">
        <v>5</v>
      </c>
      <c r="C2" s="166" t="s">
        <v>6</v>
      </c>
      <c r="D2" s="167" t="s">
        <v>187</v>
      </c>
      <c r="E2" s="168" t="s">
        <v>178</v>
      </c>
      <c r="F2" s="10" t="s">
        <v>576</v>
      </c>
      <c r="G2" s="10" t="s">
        <v>576</v>
      </c>
      <c r="H2" s="169" t="s">
        <v>154</v>
      </c>
      <c r="I2" s="148"/>
      <c r="J2" s="148"/>
    </row>
    <row r="3" spans="1:10" x14ac:dyDescent="0.2">
      <c r="A3" s="151">
        <v>1</v>
      </c>
      <c r="B3" s="166" t="s">
        <v>5</v>
      </c>
      <c r="C3" s="166" t="s">
        <v>7</v>
      </c>
      <c r="D3" s="167" t="s">
        <v>187</v>
      </c>
      <c r="E3" s="170" t="s">
        <v>155</v>
      </c>
      <c r="F3" s="172">
        <v>41850</v>
      </c>
      <c r="G3" s="172">
        <v>41850</v>
      </c>
      <c r="H3" s="169" t="s">
        <v>157</v>
      </c>
      <c r="I3" s="148"/>
      <c r="J3" s="148"/>
    </row>
    <row r="4" spans="1:10" x14ac:dyDescent="0.2">
      <c r="A4" s="151">
        <v>1</v>
      </c>
      <c r="B4" s="166" t="s">
        <v>9</v>
      </c>
      <c r="C4" s="166" t="s">
        <v>12</v>
      </c>
      <c r="D4" s="167" t="s">
        <v>187</v>
      </c>
      <c r="E4" s="170" t="s">
        <v>178</v>
      </c>
      <c r="F4" s="10" t="s">
        <v>576</v>
      </c>
      <c r="G4" s="10" t="s">
        <v>576</v>
      </c>
      <c r="H4" s="169" t="s">
        <v>157</v>
      </c>
      <c r="I4" s="148"/>
      <c r="J4" s="148"/>
    </row>
    <row r="5" spans="1:10" x14ac:dyDescent="0.2">
      <c r="A5" s="151">
        <v>1</v>
      </c>
      <c r="B5" s="166" t="s">
        <v>18</v>
      </c>
      <c r="C5" s="166" t="s">
        <v>19</v>
      </c>
      <c r="D5" s="167" t="s">
        <v>187</v>
      </c>
      <c r="E5" s="170" t="s">
        <v>178</v>
      </c>
      <c r="F5" s="10" t="s">
        <v>654</v>
      </c>
      <c r="G5" s="10" t="s">
        <v>654</v>
      </c>
      <c r="H5" s="169" t="s">
        <v>157</v>
      </c>
      <c r="I5" s="148">
        <v>28</v>
      </c>
      <c r="J5" s="148">
        <v>39</v>
      </c>
    </row>
    <row r="6" spans="1:10" x14ac:dyDescent="0.2">
      <c r="A6" s="151">
        <v>1</v>
      </c>
      <c r="B6" s="166" t="s">
        <v>35</v>
      </c>
      <c r="C6" s="166" t="s">
        <v>37</v>
      </c>
      <c r="D6" s="167" t="s">
        <v>187</v>
      </c>
      <c r="E6" s="170" t="s">
        <v>178</v>
      </c>
      <c r="F6" s="10" t="s">
        <v>655</v>
      </c>
      <c r="G6" s="10" t="s">
        <v>655</v>
      </c>
      <c r="H6" s="169" t="s">
        <v>157</v>
      </c>
      <c r="I6" s="10" t="s">
        <v>190</v>
      </c>
      <c r="J6" s="148">
        <v>31</v>
      </c>
    </row>
    <row r="7" spans="1:10" x14ac:dyDescent="0.2">
      <c r="A7" s="151">
        <v>1</v>
      </c>
      <c r="B7" s="166" t="s">
        <v>39</v>
      </c>
      <c r="C7" s="166" t="s">
        <v>42</v>
      </c>
      <c r="D7" s="167" t="s">
        <v>187</v>
      </c>
      <c r="E7" s="170" t="s">
        <v>178</v>
      </c>
      <c r="F7" s="10" t="s">
        <v>656</v>
      </c>
      <c r="G7" s="10" t="s">
        <v>656</v>
      </c>
      <c r="H7" s="169" t="s">
        <v>157</v>
      </c>
      <c r="I7" s="10" t="s">
        <v>211</v>
      </c>
      <c r="J7" s="148">
        <v>35</v>
      </c>
    </row>
    <row r="8" spans="1:10" x14ac:dyDescent="0.2">
      <c r="A8" s="151">
        <v>1</v>
      </c>
      <c r="B8" s="166" t="s">
        <v>57</v>
      </c>
      <c r="C8" s="166" t="s">
        <v>59</v>
      </c>
      <c r="D8" s="167" t="s">
        <v>187</v>
      </c>
      <c r="E8" s="170" t="s">
        <v>178</v>
      </c>
      <c r="F8" s="10" t="s">
        <v>653</v>
      </c>
      <c r="G8" s="10" t="s">
        <v>653</v>
      </c>
      <c r="H8" s="169" t="s">
        <v>157</v>
      </c>
      <c r="I8" s="148"/>
      <c r="J8" s="148"/>
    </row>
    <row r="9" spans="1:10" x14ac:dyDescent="0.2">
      <c r="A9" s="138">
        <v>2</v>
      </c>
      <c r="B9" s="166" t="s">
        <v>70</v>
      </c>
      <c r="C9" s="166" t="s">
        <v>73</v>
      </c>
      <c r="D9" s="167" t="s">
        <v>187</v>
      </c>
      <c r="E9" s="170" t="s">
        <v>155</v>
      </c>
      <c r="F9" s="173" t="s">
        <v>217</v>
      </c>
      <c r="G9" s="173"/>
      <c r="H9" s="169" t="s">
        <v>157</v>
      </c>
      <c r="I9" s="148"/>
      <c r="J9" s="148"/>
    </row>
    <row r="10" spans="1:10" x14ac:dyDescent="0.2">
      <c r="A10" s="138">
        <v>2</v>
      </c>
      <c r="B10" s="166" t="s">
        <v>75</v>
      </c>
      <c r="C10" s="166" t="s">
        <v>77</v>
      </c>
      <c r="D10" s="167" t="s">
        <v>187</v>
      </c>
      <c r="E10" s="170" t="s">
        <v>155</v>
      </c>
      <c r="F10" s="173" t="s">
        <v>217</v>
      </c>
      <c r="G10" s="173"/>
      <c r="H10" s="169" t="s">
        <v>157</v>
      </c>
      <c r="I10" s="148"/>
      <c r="J10" s="148"/>
    </row>
    <row r="11" spans="1:10" x14ac:dyDescent="0.2">
      <c r="A11" s="138">
        <v>2</v>
      </c>
      <c r="B11" s="166" t="s">
        <v>0</v>
      </c>
      <c r="C11" s="166" t="s">
        <v>79</v>
      </c>
      <c r="D11" s="167" t="s">
        <v>187</v>
      </c>
      <c r="E11" s="170" t="s">
        <v>155</v>
      </c>
      <c r="F11" s="173" t="s">
        <v>217</v>
      </c>
      <c r="G11" s="173"/>
      <c r="H11" s="169" t="s">
        <v>157</v>
      </c>
      <c r="I11" s="148"/>
      <c r="J11" s="148"/>
    </row>
    <row r="12" spans="1:10" x14ac:dyDescent="0.2">
      <c r="A12" s="138">
        <v>2</v>
      </c>
      <c r="B12" s="166" t="s">
        <v>3</v>
      </c>
      <c r="C12" s="166" t="s">
        <v>81</v>
      </c>
      <c r="D12" s="167" t="s">
        <v>187</v>
      </c>
      <c r="E12" s="170" t="s">
        <v>155</v>
      </c>
      <c r="F12" s="173" t="s">
        <v>217</v>
      </c>
      <c r="G12" s="173"/>
      <c r="H12" s="169" t="s">
        <v>157</v>
      </c>
      <c r="I12" s="148"/>
      <c r="J12" s="148"/>
    </row>
    <row r="13" spans="1:10" x14ac:dyDescent="0.2">
      <c r="A13" s="138">
        <v>2</v>
      </c>
      <c r="B13" s="166" t="s">
        <v>9</v>
      </c>
      <c r="C13" s="166" t="s">
        <v>83</v>
      </c>
      <c r="D13" s="167" t="s">
        <v>187</v>
      </c>
      <c r="E13" s="170" t="s">
        <v>155</v>
      </c>
      <c r="F13" s="173" t="s">
        <v>217</v>
      </c>
      <c r="G13" s="173"/>
      <c r="H13" s="169" t="s">
        <v>157</v>
      </c>
      <c r="I13" s="148"/>
      <c r="J13" s="148"/>
    </row>
    <row r="14" spans="1:10" x14ac:dyDescent="0.2">
      <c r="A14" s="138">
        <v>2</v>
      </c>
      <c r="B14" s="166" t="s">
        <v>9</v>
      </c>
      <c r="C14" s="166" t="s">
        <v>87</v>
      </c>
      <c r="D14" s="167" t="s">
        <v>187</v>
      </c>
      <c r="E14" s="170" t="s">
        <v>155</v>
      </c>
      <c r="F14" s="173" t="s">
        <v>217</v>
      </c>
      <c r="G14" s="173"/>
      <c r="H14" s="169" t="s">
        <v>157</v>
      </c>
      <c r="I14" s="148"/>
      <c r="J14" s="148"/>
    </row>
    <row r="15" spans="1:10" x14ac:dyDescent="0.2">
      <c r="A15" s="138">
        <v>2</v>
      </c>
      <c r="B15" s="166" t="s">
        <v>25</v>
      </c>
      <c r="C15" s="166" t="s">
        <v>97</v>
      </c>
      <c r="D15" s="167" t="s">
        <v>187</v>
      </c>
      <c r="E15" s="170" t="s">
        <v>155</v>
      </c>
      <c r="F15" s="173" t="s">
        <v>217</v>
      </c>
      <c r="G15" s="173"/>
      <c r="H15" s="169" t="s">
        <v>157</v>
      </c>
      <c r="I15" s="148"/>
      <c r="J15" s="148"/>
    </row>
    <row r="16" spans="1:10" x14ac:dyDescent="0.2">
      <c r="A16" s="138">
        <v>2</v>
      </c>
      <c r="B16" s="166" t="s">
        <v>101</v>
      </c>
      <c r="C16" s="166" t="s">
        <v>138</v>
      </c>
      <c r="D16" s="167" t="s">
        <v>187</v>
      </c>
      <c r="E16" s="170" t="s">
        <v>155</v>
      </c>
      <c r="F16" s="173" t="s">
        <v>217</v>
      </c>
      <c r="G16" s="173"/>
      <c r="H16" s="169" t="s">
        <v>157</v>
      </c>
      <c r="I16" s="148"/>
      <c r="J16" s="148"/>
    </row>
    <row r="17" spans="1:10" x14ac:dyDescent="0.2">
      <c r="A17" s="138">
        <v>2</v>
      </c>
      <c r="B17" s="166" t="s">
        <v>44</v>
      </c>
      <c r="C17" s="166" t="s">
        <v>50</v>
      </c>
      <c r="D17" s="167" t="s">
        <v>187</v>
      </c>
      <c r="E17" s="170" t="s">
        <v>155</v>
      </c>
      <c r="F17" s="173" t="s">
        <v>217</v>
      </c>
      <c r="G17" s="173"/>
      <c r="H17" s="169" t="s">
        <v>157</v>
      </c>
      <c r="I17" s="148"/>
      <c r="J17" s="148"/>
    </row>
    <row r="18" spans="1:10" x14ac:dyDescent="0.2">
      <c r="A18" s="138">
        <v>2</v>
      </c>
      <c r="B18" s="166" t="s">
        <v>44</v>
      </c>
      <c r="C18" s="166" t="s">
        <v>51</v>
      </c>
      <c r="D18" s="167" t="s">
        <v>187</v>
      </c>
      <c r="E18" s="170" t="s">
        <v>155</v>
      </c>
      <c r="F18" s="173" t="s">
        <v>217</v>
      </c>
      <c r="G18" s="173"/>
      <c r="H18" s="169" t="s">
        <v>157</v>
      </c>
      <c r="I18" s="148"/>
      <c r="J18" s="148"/>
    </row>
    <row r="19" spans="1:10" x14ac:dyDescent="0.2">
      <c r="A19" s="138">
        <v>2</v>
      </c>
      <c r="B19" s="166" t="s">
        <v>53</v>
      </c>
      <c r="C19" s="166" t="s">
        <v>105</v>
      </c>
      <c r="D19" s="167" t="s">
        <v>187</v>
      </c>
      <c r="E19" s="170" t="s">
        <v>155</v>
      </c>
      <c r="F19" s="173" t="s">
        <v>217</v>
      </c>
      <c r="G19" s="173"/>
      <c r="H19" s="169" t="s">
        <v>157</v>
      </c>
      <c r="I19" s="148"/>
      <c r="J19" s="148"/>
    </row>
    <row r="20" spans="1:10" x14ac:dyDescent="0.2">
      <c r="A20" s="138">
        <v>2</v>
      </c>
      <c r="B20" s="166" t="s">
        <v>106</v>
      </c>
      <c r="C20" s="166" t="s">
        <v>111</v>
      </c>
      <c r="D20" s="167" t="s">
        <v>187</v>
      </c>
      <c r="E20" s="170" t="s">
        <v>155</v>
      </c>
      <c r="F20" s="173" t="s">
        <v>217</v>
      </c>
      <c r="G20" s="173"/>
      <c r="H20" s="169" t="s">
        <v>157</v>
      </c>
      <c r="I20" s="148"/>
      <c r="J20" s="148"/>
    </row>
    <row r="21" spans="1:10" x14ac:dyDescent="0.2">
      <c r="A21" s="138">
        <v>2</v>
      </c>
      <c r="B21" s="166" t="s">
        <v>106</v>
      </c>
      <c r="C21" s="166" t="s">
        <v>113</v>
      </c>
      <c r="D21" s="167" t="s">
        <v>187</v>
      </c>
      <c r="E21" s="170" t="s">
        <v>155</v>
      </c>
      <c r="F21" s="173" t="s">
        <v>217</v>
      </c>
      <c r="G21" s="173"/>
      <c r="H21" s="169" t="s">
        <v>157</v>
      </c>
      <c r="I21" s="148"/>
      <c r="J21" s="148"/>
    </row>
    <row r="22" spans="1:10" x14ac:dyDescent="0.2">
      <c r="A22" s="138">
        <v>2</v>
      </c>
      <c r="B22" s="166" t="s">
        <v>117</v>
      </c>
      <c r="C22" s="166" t="s">
        <v>120</v>
      </c>
      <c r="D22" s="167" t="s">
        <v>187</v>
      </c>
      <c r="E22" s="170" t="s">
        <v>155</v>
      </c>
      <c r="F22" s="173" t="s">
        <v>217</v>
      </c>
      <c r="G22" s="173"/>
      <c r="H22" s="169" t="s">
        <v>157</v>
      </c>
      <c r="I22" s="148"/>
      <c r="J22" s="148"/>
    </row>
    <row r="23" spans="1:10" x14ac:dyDescent="0.2">
      <c r="A23" s="138">
        <v>2</v>
      </c>
      <c r="B23" s="166" t="s">
        <v>122</v>
      </c>
      <c r="C23" s="166" t="s">
        <v>125</v>
      </c>
      <c r="D23" s="167" t="s">
        <v>187</v>
      </c>
      <c r="E23" s="170" t="s">
        <v>155</v>
      </c>
      <c r="F23" s="173" t="s">
        <v>217</v>
      </c>
      <c r="G23" s="173"/>
      <c r="H23" s="169" t="s">
        <v>157</v>
      </c>
      <c r="I23" s="148"/>
      <c r="J23" s="148"/>
    </row>
    <row r="24" spans="1:10" x14ac:dyDescent="0.2">
      <c r="A24" s="138">
        <v>2</v>
      </c>
      <c r="B24" s="166" t="s">
        <v>126</v>
      </c>
      <c r="C24" s="166" t="s">
        <v>130</v>
      </c>
      <c r="D24" s="167" t="s">
        <v>187</v>
      </c>
      <c r="E24" s="170" t="s">
        <v>155</v>
      </c>
      <c r="F24" s="173" t="s">
        <v>217</v>
      </c>
      <c r="G24" s="173"/>
      <c r="H24" s="169" t="s">
        <v>157</v>
      </c>
      <c r="I24" s="148"/>
      <c r="J24" s="148"/>
    </row>
    <row r="25" spans="1:10" x14ac:dyDescent="0.2">
      <c r="A25" s="138">
        <v>2</v>
      </c>
      <c r="B25" s="166" t="s">
        <v>62</v>
      </c>
      <c r="C25" s="166" t="s">
        <v>132</v>
      </c>
      <c r="D25" s="167" t="s">
        <v>187</v>
      </c>
      <c r="E25" s="170" t="s">
        <v>155</v>
      </c>
      <c r="F25" s="173" t="s">
        <v>217</v>
      </c>
      <c r="G25" s="173"/>
      <c r="H25" s="169" t="s">
        <v>157</v>
      </c>
      <c r="I25" s="171"/>
      <c r="J25" s="171"/>
    </row>
    <row r="26" spans="1:10" x14ac:dyDescent="0.2">
      <c r="G26" s="174"/>
    </row>
  </sheetData>
  <pageMargins left="0.25" right="0.25" top="0.75" bottom="0.75" header="0.3" footer="0.3"/>
  <pageSetup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3"/>
  <sheetViews>
    <sheetView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42578125" style="19" bestFit="1" customWidth="1"/>
    <col min="2" max="2" width="13.85546875" style="19" bestFit="1" customWidth="1"/>
    <col min="3" max="3" width="28" style="19" bestFit="1" customWidth="1"/>
    <col min="4" max="4" width="16.42578125" style="19" bestFit="1" customWidth="1"/>
    <col min="5" max="5" width="6.7109375" style="19" bestFit="1" customWidth="1"/>
    <col min="6" max="7" width="19.42578125" style="175" bestFit="1" customWidth="1"/>
    <col min="8" max="8" width="8.28515625" style="19" bestFit="1" customWidth="1"/>
    <col min="9" max="9" width="10.5703125" style="19" customWidth="1"/>
    <col min="10" max="10" width="8.28515625" style="130" bestFit="1" customWidth="1"/>
    <col min="11" max="16384" width="9.140625" style="19"/>
  </cols>
  <sheetData>
    <row r="1" spans="1:10" ht="25.5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161" t="s">
        <v>511</v>
      </c>
      <c r="G1" s="161" t="s">
        <v>165</v>
      </c>
      <c r="H1" s="161" t="s">
        <v>164</v>
      </c>
      <c r="I1" s="161" t="s">
        <v>166</v>
      </c>
      <c r="J1" s="205" t="s">
        <v>573</v>
      </c>
    </row>
    <row r="2" spans="1:10" x14ac:dyDescent="0.2">
      <c r="A2" s="122">
        <v>1</v>
      </c>
      <c r="B2" s="81" t="s">
        <v>5</v>
      </c>
      <c r="C2" s="81" t="s">
        <v>6</v>
      </c>
      <c r="D2" s="81" t="s">
        <v>580</v>
      </c>
      <c r="E2" s="81" t="s">
        <v>178</v>
      </c>
      <c r="F2" s="105" t="s">
        <v>136</v>
      </c>
      <c r="G2" s="105" t="s">
        <v>577</v>
      </c>
      <c r="H2" s="81">
        <v>3</v>
      </c>
      <c r="I2" s="81">
        <v>3</v>
      </c>
      <c r="J2" s="104" t="s">
        <v>601</v>
      </c>
    </row>
    <row r="3" spans="1:10" x14ac:dyDescent="0.2">
      <c r="A3" s="123">
        <v>2</v>
      </c>
      <c r="B3" s="81" t="s">
        <v>70</v>
      </c>
      <c r="C3" s="81" t="s">
        <v>72</v>
      </c>
      <c r="D3" s="81" t="s">
        <v>580</v>
      </c>
      <c r="E3" s="81" t="s">
        <v>178</v>
      </c>
      <c r="F3" s="105" t="s">
        <v>136</v>
      </c>
      <c r="G3" s="105" t="s">
        <v>577</v>
      </c>
      <c r="H3" s="81">
        <v>3</v>
      </c>
      <c r="I3" s="81">
        <v>3</v>
      </c>
      <c r="J3" s="104" t="s">
        <v>601</v>
      </c>
    </row>
    <row r="4" spans="1:10" x14ac:dyDescent="0.2">
      <c r="A4" s="123">
        <v>2</v>
      </c>
      <c r="B4" s="81" t="s">
        <v>75</v>
      </c>
      <c r="C4" s="81" t="s">
        <v>76</v>
      </c>
      <c r="D4" s="81" t="s">
        <v>580</v>
      </c>
      <c r="E4" s="81" t="s">
        <v>178</v>
      </c>
      <c r="F4" s="105" t="s">
        <v>136</v>
      </c>
      <c r="G4" s="105" t="s">
        <v>577</v>
      </c>
      <c r="H4" s="81">
        <v>3</v>
      </c>
      <c r="I4" s="81">
        <v>3</v>
      </c>
      <c r="J4" s="104" t="s">
        <v>601</v>
      </c>
    </row>
    <row r="5" spans="1:10" x14ac:dyDescent="0.2">
      <c r="A5" s="123">
        <v>2</v>
      </c>
      <c r="B5" s="176" t="s">
        <v>0</v>
      </c>
      <c r="C5" s="176" t="s">
        <v>78</v>
      </c>
      <c r="D5" s="81" t="s">
        <v>580</v>
      </c>
      <c r="E5" s="81" t="s">
        <v>178</v>
      </c>
      <c r="F5" s="105" t="s">
        <v>657</v>
      </c>
      <c r="G5" s="105" t="s">
        <v>657</v>
      </c>
      <c r="H5" s="81">
        <v>3</v>
      </c>
      <c r="I5" s="81">
        <v>3</v>
      </c>
      <c r="J5" s="104" t="s">
        <v>601</v>
      </c>
    </row>
    <row r="6" spans="1:10" x14ac:dyDescent="0.2">
      <c r="A6" s="123">
        <v>2</v>
      </c>
      <c r="B6" s="81" t="s">
        <v>3</v>
      </c>
      <c r="C6" s="81" t="s">
        <v>80</v>
      </c>
      <c r="D6" s="81" t="s">
        <v>580</v>
      </c>
      <c r="E6" s="81" t="s">
        <v>178</v>
      </c>
      <c r="F6" s="105" t="s">
        <v>137</v>
      </c>
      <c r="G6" s="105" t="s">
        <v>578</v>
      </c>
      <c r="H6" s="81">
        <v>3</v>
      </c>
      <c r="I6" s="81">
        <v>3</v>
      </c>
      <c r="J6" s="104" t="s">
        <v>601</v>
      </c>
    </row>
    <row r="7" spans="1:10" x14ac:dyDescent="0.2">
      <c r="A7" s="123">
        <v>2</v>
      </c>
      <c r="B7" s="81" t="s">
        <v>9</v>
      </c>
      <c r="C7" s="81" t="s">
        <v>82</v>
      </c>
      <c r="D7" s="81" t="s">
        <v>580</v>
      </c>
      <c r="E7" s="81" t="s">
        <v>178</v>
      </c>
      <c r="F7" s="105" t="s">
        <v>136</v>
      </c>
      <c r="G7" s="105" t="s">
        <v>577</v>
      </c>
      <c r="H7" s="81">
        <v>3</v>
      </c>
      <c r="I7" s="81">
        <v>3</v>
      </c>
      <c r="J7" s="104" t="s">
        <v>601</v>
      </c>
    </row>
    <row r="8" spans="1:10" x14ac:dyDescent="0.2">
      <c r="A8" s="123">
        <v>2</v>
      </c>
      <c r="B8" s="81" t="s">
        <v>9</v>
      </c>
      <c r="C8" s="81" t="s">
        <v>84</v>
      </c>
      <c r="D8" s="81" t="s">
        <v>580</v>
      </c>
      <c r="E8" s="81" t="s">
        <v>178</v>
      </c>
      <c r="F8" s="105" t="s">
        <v>136</v>
      </c>
      <c r="G8" s="105" t="s">
        <v>577</v>
      </c>
      <c r="H8" s="81">
        <v>3</v>
      </c>
      <c r="I8" s="81">
        <v>3</v>
      </c>
      <c r="J8" s="104" t="s">
        <v>601</v>
      </c>
    </row>
    <row r="9" spans="1:10" x14ac:dyDescent="0.2">
      <c r="A9" s="123">
        <v>2</v>
      </c>
      <c r="B9" s="121" t="s">
        <v>18</v>
      </c>
      <c r="C9" s="121" t="s">
        <v>91</v>
      </c>
      <c r="D9" s="81" t="s">
        <v>580</v>
      </c>
      <c r="E9" s="81" t="s">
        <v>178</v>
      </c>
      <c r="F9" s="105" t="s">
        <v>657</v>
      </c>
      <c r="G9" s="105" t="s">
        <v>657</v>
      </c>
      <c r="H9" s="81">
        <v>3</v>
      </c>
      <c r="I9" s="81">
        <v>3</v>
      </c>
      <c r="J9" s="104" t="s">
        <v>601</v>
      </c>
    </row>
    <row r="10" spans="1:10" x14ac:dyDescent="0.2">
      <c r="A10" s="123">
        <v>2</v>
      </c>
      <c r="B10" s="81" t="s">
        <v>21</v>
      </c>
      <c r="C10" s="81" t="s">
        <v>93</v>
      </c>
      <c r="D10" s="81" t="s">
        <v>580</v>
      </c>
      <c r="E10" s="81" t="s">
        <v>178</v>
      </c>
      <c r="F10" s="105" t="s">
        <v>137</v>
      </c>
      <c r="G10" s="105" t="s">
        <v>578</v>
      </c>
      <c r="H10" s="81">
        <v>3</v>
      </c>
      <c r="I10" s="81">
        <v>3</v>
      </c>
      <c r="J10" s="104" t="s">
        <v>601</v>
      </c>
    </row>
    <row r="11" spans="1:10" x14ac:dyDescent="0.2">
      <c r="A11" s="123">
        <v>2</v>
      </c>
      <c r="B11" s="81" t="s">
        <v>25</v>
      </c>
      <c r="C11" s="81" t="s">
        <v>96</v>
      </c>
      <c r="D11" s="81" t="s">
        <v>580</v>
      </c>
      <c r="E11" s="81" t="s">
        <v>178</v>
      </c>
      <c r="F11" s="105" t="s">
        <v>658</v>
      </c>
      <c r="G11" s="105" t="s">
        <v>658</v>
      </c>
      <c r="H11" s="81">
        <v>3</v>
      </c>
      <c r="I11" s="81">
        <v>3</v>
      </c>
      <c r="J11" s="104" t="s">
        <v>601</v>
      </c>
    </row>
    <row r="12" spans="1:10" x14ac:dyDescent="0.2">
      <c r="A12" s="123">
        <v>2</v>
      </c>
      <c r="B12" s="81" t="s">
        <v>29</v>
      </c>
      <c r="C12" s="81" t="s">
        <v>98</v>
      </c>
      <c r="D12" s="81" t="s">
        <v>580</v>
      </c>
      <c r="E12" s="81" t="s">
        <v>178</v>
      </c>
      <c r="F12" s="105" t="s">
        <v>136</v>
      </c>
      <c r="G12" s="105" t="s">
        <v>577</v>
      </c>
      <c r="H12" s="81">
        <v>3</v>
      </c>
      <c r="I12" s="81">
        <v>3</v>
      </c>
      <c r="J12" s="104" t="s">
        <v>601</v>
      </c>
    </row>
    <row r="13" spans="1:10" x14ac:dyDescent="0.2">
      <c r="A13" s="123">
        <v>2</v>
      </c>
      <c r="B13" s="81" t="s">
        <v>35</v>
      </c>
      <c r="C13" s="81" t="s">
        <v>99</v>
      </c>
      <c r="D13" s="81" t="s">
        <v>580</v>
      </c>
      <c r="E13" s="81" t="s">
        <v>178</v>
      </c>
      <c r="F13" s="105" t="s">
        <v>136</v>
      </c>
      <c r="G13" s="105" t="s">
        <v>578</v>
      </c>
      <c r="H13" s="81">
        <v>3</v>
      </c>
      <c r="I13" s="81">
        <v>3</v>
      </c>
      <c r="J13" s="104" t="s">
        <v>601</v>
      </c>
    </row>
    <row r="14" spans="1:10" x14ac:dyDescent="0.2">
      <c r="A14" s="123">
        <v>2</v>
      </c>
      <c r="B14" s="81" t="s">
        <v>39</v>
      </c>
      <c r="C14" s="81" t="s">
        <v>100</v>
      </c>
      <c r="D14" s="81" t="s">
        <v>580</v>
      </c>
      <c r="E14" s="81" t="s">
        <v>178</v>
      </c>
      <c r="F14" s="105" t="s">
        <v>136</v>
      </c>
      <c r="G14" s="105" t="s">
        <v>577</v>
      </c>
      <c r="H14" s="81">
        <v>3</v>
      </c>
      <c r="I14" s="81">
        <v>2</v>
      </c>
      <c r="J14" s="104" t="s">
        <v>601</v>
      </c>
    </row>
    <row r="15" spans="1:10" x14ac:dyDescent="0.2">
      <c r="A15" s="123">
        <v>2</v>
      </c>
      <c r="B15" s="121" t="s">
        <v>101</v>
      </c>
      <c r="C15" s="121" t="s">
        <v>102</v>
      </c>
      <c r="D15" s="81" t="s">
        <v>580</v>
      </c>
      <c r="E15" s="81" t="s">
        <v>178</v>
      </c>
      <c r="F15" s="105" t="s">
        <v>658</v>
      </c>
      <c r="G15" s="105" t="s">
        <v>658</v>
      </c>
      <c r="H15" s="81">
        <v>3</v>
      </c>
      <c r="I15" s="81">
        <v>3</v>
      </c>
      <c r="J15" s="104" t="s">
        <v>601</v>
      </c>
    </row>
    <row r="16" spans="1:10" x14ac:dyDescent="0.2">
      <c r="A16" s="123">
        <v>2</v>
      </c>
      <c r="B16" s="121" t="s">
        <v>44</v>
      </c>
      <c r="C16" s="121" t="s">
        <v>49</v>
      </c>
      <c r="D16" s="81" t="s">
        <v>580</v>
      </c>
      <c r="E16" s="81" t="s">
        <v>178</v>
      </c>
      <c r="F16" s="105" t="s">
        <v>657</v>
      </c>
      <c r="G16" s="105" t="s">
        <v>657</v>
      </c>
      <c r="H16" s="81">
        <v>3</v>
      </c>
      <c r="I16" s="81">
        <v>3</v>
      </c>
      <c r="J16" s="104" t="s">
        <v>601</v>
      </c>
    </row>
    <row r="17" spans="1:10" x14ac:dyDescent="0.2">
      <c r="A17" s="123">
        <v>2</v>
      </c>
      <c r="B17" s="81" t="s">
        <v>53</v>
      </c>
      <c r="C17" s="81" t="s">
        <v>104</v>
      </c>
      <c r="D17" s="81" t="s">
        <v>580</v>
      </c>
      <c r="E17" s="81" t="s">
        <v>178</v>
      </c>
      <c r="F17" s="105" t="s">
        <v>136</v>
      </c>
      <c r="G17" s="105" t="s">
        <v>577</v>
      </c>
      <c r="H17" s="81">
        <v>2</v>
      </c>
      <c r="I17" s="81">
        <v>2</v>
      </c>
      <c r="J17" s="104" t="s">
        <v>601</v>
      </c>
    </row>
    <row r="18" spans="1:10" x14ac:dyDescent="0.2">
      <c r="A18" s="123">
        <v>2</v>
      </c>
      <c r="B18" s="121" t="s">
        <v>106</v>
      </c>
      <c r="C18" s="121" t="s">
        <v>109</v>
      </c>
      <c r="D18" s="81" t="s">
        <v>580</v>
      </c>
      <c r="E18" s="81" t="s">
        <v>178</v>
      </c>
      <c r="F18" s="105" t="s">
        <v>137</v>
      </c>
      <c r="G18" s="105" t="s">
        <v>578</v>
      </c>
      <c r="H18" s="81">
        <v>3</v>
      </c>
      <c r="I18" s="81">
        <v>3</v>
      </c>
      <c r="J18" s="104" t="s">
        <v>601</v>
      </c>
    </row>
    <row r="19" spans="1:10" x14ac:dyDescent="0.2">
      <c r="A19" s="123">
        <v>2</v>
      </c>
      <c r="B19" s="81" t="s">
        <v>106</v>
      </c>
      <c r="C19" s="81" t="s">
        <v>112</v>
      </c>
      <c r="D19" s="81" t="s">
        <v>580</v>
      </c>
      <c r="E19" s="81" t="s">
        <v>178</v>
      </c>
      <c r="F19" s="105" t="s">
        <v>222</v>
      </c>
      <c r="G19" s="105" t="s">
        <v>579</v>
      </c>
      <c r="H19" s="81">
        <v>3</v>
      </c>
      <c r="I19" s="81">
        <v>2</v>
      </c>
      <c r="J19" s="104" t="s">
        <v>601</v>
      </c>
    </row>
    <row r="20" spans="1:10" x14ac:dyDescent="0.2">
      <c r="A20" s="123">
        <v>2</v>
      </c>
      <c r="B20" s="81" t="s">
        <v>57</v>
      </c>
      <c r="C20" s="81" t="s">
        <v>116</v>
      </c>
      <c r="D20" s="81" t="s">
        <v>580</v>
      </c>
      <c r="E20" s="81" t="s">
        <v>178</v>
      </c>
      <c r="F20" s="105" t="s">
        <v>136</v>
      </c>
      <c r="G20" s="105" t="s">
        <v>577</v>
      </c>
      <c r="H20" s="81">
        <v>3</v>
      </c>
      <c r="I20" s="81">
        <v>3</v>
      </c>
      <c r="J20" s="104" t="s">
        <v>601</v>
      </c>
    </row>
    <row r="21" spans="1:10" x14ac:dyDescent="0.2">
      <c r="A21" s="123">
        <v>2</v>
      </c>
      <c r="B21" s="121" t="s">
        <v>117</v>
      </c>
      <c r="C21" s="121" t="s">
        <v>119</v>
      </c>
      <c r="D21" s="81" t="s">
        <v>580</v>
      </c>
      <c r="E21" s="81" t="s">
        <v>178</v>
      </c>
      <c r="F21" s="105" t="s">
        <v>658</v>
      </c>
      <c r="G21" s="105" t="s">
        <v>658</v>
      </c>
      <c r="H21" s="81">
        <v>3</v>
      </c>
      <c r="I21" s="81">
        <v>3</v>
      </c>
      <c r="J21" s="104" t="s">
        <v>601</v>
      </c>
    </row>
    <row r="22" spans="1:10" x14ac:dyDescent="0.2">
      <c r="A22" s="123">
        <v>2</v>
      </c>
      <c r="B22" s="176" t="s">
        <v>122</v>
      </c>
      <c r="C22" s="176" t="s">
        <v>124</v>
      </c>
      <c r="D22" s="81" t="s">
        <v>580</v>
      </c>
      <c r="E22" s="81" t="s">
        <v>178</v>
      </c>
      <c r="F22" s="105" t="s">
        <v>658</v>
      </c>
      <c r="G22" s="105" t="s">
        <v>658</v>
      </c>
      <c r="H22" s="81">
        <v>3</v>
      </c>
      <c r="I22" s="81">
        <v>3</v>
      </c>
      <c r="J22" s="104" t="s">
        <v>601</v>
      </c>
    </row>
    <row r="23" spans="1:10" x14ac:dyDescent="0.2">
      <c r="A23" s="123">
        <v>2</v>
      </c>
      <c r="B23" s="176" t="s">
        <v>126</v>
      </c>
      <c r="C23" s="176" t="s">
        <v>129</v>
      </c>
      <c r="D23" s="81" t="s">
        <v>580</v>
      </c>
      <c r="E23" s="81" t="s">
        <v>178</v>
      </c>
      <c r="F23" s="105" t="s">
        <v>658</v>
      </c>
      <c r="G23" s="105" t="s">
        <v>658</v>
      </c>
      <c r="H23" s="81">
        <v>3</v>
      </c>
      <c r="I23" s="81">
        <v>3</v>
      </c>
      <c r="J23" s="104" t="s">
        <v>601</v>
      </c>
    </row>
    <row r="24" spans="1:10" x14ac:dyDescent="0.2">
      <c r="A24" s="123">
        <v>2</v>
      </c>
      <c r="B24" s="176" t="s">
        <v>62</v>
      </c>
      <c r="C24" s="176" t="s">
        <v>131</v>
      </c>
      <c r="D24" s="81" t="s">
        <v>580</v>
      </c>
      <c r="E24" s="81" t="s">
        <v>178</v>
      </c>
      <c r="F24" s="105" t="s">
        <v>658</v>
      </c>
      <c r="G24" s="105" t="s">
        <v>658</v>
      </c>
      <c r="H24" s="81">
        <v>3</v>
      </c>
      <c r="I24" s="81">
        <v>3</v>
      </c>
      <c r="J24" s="104" t="s">
        <v>601</v>
      </c>
    </row>
    <row r="26" spans="1:10" x14ac:dyDescent="0.2">
      <c r="B26" s="23"/>
      <c r="C26" s="23"/>
      <c r="D26" s="23"/>
    </row>
    <row r="27" spans="1:10" x14ac:dyDescent="0.2">
      <c r="B27" s="23"/>
      <c r="C27" s="23"/>
      <c r="D27" s="23"/>
    </row>
    <row r="28" spans="1:10" x14ac:dyDescent="0.2">
      <c r="B28" s="23"/>
      <c r="C28" s="23"/>
      <c r="D28" s="23"/>
    </row>
    <row r="29" spans="1:10" x14ac:dyDescent="0.2">
      <c r="B29" s="23"/>
      <c r="C29" s="23"/>
      <c r="D29" s="23"/>
    </row>
    <row r="30" spans="1:10" x14ac:dyDescent="0.2">
      <c r="B30" s="23"/>
      <c r="C30" s="23"/>
      <c r="D30" s="23"/>
    </row>
    <row r="31" spans="1:10" x14ac:dyDescent="0.2">
      <c r="B31" s="23"/>
      <c r="C31" s="23"/>
      <c r="D31" s="23"/>
    </row>
    <row r="32" spans="1:10" x14ac:dyDescent="0.2">
      <c r="B32" s="23"/>
      <c r="C32" s="23"/>
      <c r="D32" s="23"/>
    </row>
    <row r="33" spans="2:4" x14ac:dyDescent="0.2">
      <c r="B33" s="23"/>
      <c r="C33" s="23"/>
      <c r="D33" s="23"/>
    </row>
    <row r="34" spans="2:4" x14ac:dyDescent="0.2">
      <c r="B34" s="23"/>
      <c r="C34" s="23"/>
      <c r="D34" s="23"/>
    </row>
    <row r="35" spans="2:4" x14ac:dyDescent="0.2">
      <c r="B35" s="23"/>
      <c r="C35" s="23"/>
      <c r="D35" s="23"/>
    </row>
    <row r="36" spans="2:4" x14ac:dyDescent="0.2">
      <c r="B36" s="23"/>
      <c r="C36" s="23"/>
      <c r="D36" s="23"/>
    </row>
    <row r="37" spans="2:4" x14ac:dyDescent="0.2">
      <c r="B37" s="23"/>
      <c r="C37" s="23"/>
      <c r="D37" s="23"/>
    </row>
    <row r="38" spans="2:4" x14ac:dyDescent="0.2">
      <c r="B38" s="23"/>
      <c r="C38" s="23"/>
      <c r="D38" s="23"/>
    </row>
    <row r="39" spans="2:4" x14ac:dyDescent="0.2">
      <c r="B39" s="23"/>
      <c r="C39" s="23"/>
      <c r="D39" s="23"/>
    </row>
    <row r="40" spans="2:4" x14ac:dyDescent="0.2">
      <c r="B40" s="23"/>
      <c r="C40" s="23"/>
      <c r="D40" s="23"/>
    </row>
    <row r="41" spans="2:4" x14ac:dyDescent="0.2">
      <c r="B41" s="23"/>
      <c r="C41" s="23"/>
      <c r="D41" s="23"/>
    </row>
    <row r="42" spans="2:4" x14ac:dyDescent="0.2">
      <c r="B42" s="23"/>
      <c r="C42" s="23"/>
      <c r="D42" s="23"/>
    </row>
    <row r="43" spans="2:4" x14ac:dyDescent="0.2">
      <c r="B43" s="23"/>
      <c r="C43" s="23"/>
      <c r="D43" s="23"/>
    </row>
    <row r="44" spans="2:4" x14ac:dyDescent="0.2">
      <c r="B44" s="23"/>
      <c r="C44" s="23"/>
      <c r="D44" s="23"/>
    </row>
    <row r="45" spans="2:4" x14ac:dyDescent="0.2">
      <c r="B45" s="23"/>
      <c r="C45" s="23"/>
      <c r="D45" s="23"/>
    </row>
    <row r="46" spans="2:4" x14ac:dyDescent="0.2">
      <c r="B46" s="23"/>
      <c r="C46" s="23"/>
      <c r="D46" s="23"/>
    </row>
    <row r="47" spans="2:4" x14ac:dyDescent="0.2">
      <c r="B47" s="23"/>
      <c r="C47" s="23"/>
      <c r="D47" s="23"/>
    </row>
    <row r="48" spans="2:4" x14ac:dyDescent="0.2">
      <c r="B48" s="23"/>
      <c r="C48" s="23"/>
      <c r="D48" s="23"/>
    </row>
    <row r="49" spans="2:4" x14ac:dyDescent="0.2">
      <c r="B49" s="23"/>
      <c r="C49" s="23"/>
      <c r="D49" s="23"/>
    </row>
    <row r="50" spans="2:4" x14ac:dyDescent="0.2">
      <c r="B50" s="23"/>
      <c r="C50" s="23"/>
      <c r="D50" s="23"/>
    </row>
    <row r="51" spans="2:4" x14ac:dyDescent="0.2">
      <c r="B51" s="23"/>
      <c r="C51" s="23"/>
      <c r="D51" s="23"/>
    </row>
    <row r="52" spans="2:4" x14ac:dyDescent="0.2">
      <c r="B52" s="23"/>
      <c r="C52" s="23"/>
      <c r="D52" s="23"/>
    </row>
    <row r="53" spans="2:4" x14ac:dyDescent="0.2">
      <c r="B53" s="23"/>
      <c r="C53" s="23"/>
      <c r="D53" s="23"/>
    </row>
    <row r="54" spans="2:4" x14ac:dyDescent="0.2">
      <c r="B54" s="23"/>
      <c r="C54" s="23"/>
      <c r="D54" s="23"/>
    </row>
    <row r="55" spans="2:4" x14ac:dyDescent="0.2">
      <c r="B55" s="23"/>
      <c r="C55" s="23"/>
      <c r="D55" s="23"/>
    </row>
    <row r="56" spans="2:4" x14ac:dyDescent="0.2">
      <c r="B56" s="23"/>
      <c r="C56" s="23"/>
      <c r="D56" s="23"/>
    </row>
    <row r="57" spans="2:4" x14ac:dyDescent="0.2">
      <c r="B57" s="23"/>
      <c r="C57" s="23"/>
      <c r="D57" s="23"/>
    </row>
    <row r="58" spans="2:4" x14ac:dyDescent="0.2">
      <c r="B58" s="23"/>
      <c r="C58" s="23"/>
      <c r="D58" s="23"/>
    </row>
    <row r="59" spans="2:4" x14ac:dyDescent="0.2">
      <c r="B59" s="23"/>
      <c r="C59" s="23"/>
      <c r="D59" s="23"/>
    </row>
    <row r="60" spans="2:4" x14ac:dyDescent="0.2">
      <c r="B60" s="23"/>
      <c r="C60" s="23"/>
      <c r="D60" s="23"/>
    </row>
    <row r="61" spans="2:4" x14ac:dyDescent="0.2">
      <c r="B61" s="23"/>
      <c r="C61" s="23"/>
      <c r="D61" s="23"/>
    </row>
    <row r="62" spans="2:4" x14ac:dyDescent="0.2">
      <c r="B62" s="23"/>
      <c r="C62" s="23"/>
      <c r="D62" s="23"/>
    </row>
    <row r="63" spans="2:4" x14ac:dyDescent="0.2">
      <c r="B63" s="23"/>
      <c r="C63" s="23"/>
      <c r="D63" s="23"/>
    </row>
    <row r="64" spans="2:4" x14ac:dyDescent="0.2">
      <c r="B64" s="23"/>
      <c r="C64" s="23"/>
      <c r="D64" s="23"/>
    </row>
    <row r="65" spans="2:4" x14ac:dyDescent="0.2">
      <c r="B65" s="23"/>
      <c r="C65" s="23"/>
      <c r="D65" s="23"/>
    </row>
    <row r="66" spans="2:4" x14ac:dyDescent="0.2">
      <c r="B66" s="23"/>
      <c r="C66" s="23"/>
      <c r="D66" s="23"/>
    </row>
    <row r="67" spans="2:4" x14ac:dyDescent="0.2">
      <c r="B67" s="23"/>
      <c r="C67" s="23"/>
      <c r="D67" s="23"/>
    </row>
    <row r="68" spans="2:4" x14ac:dyDescent="0.2">
      <c r="B68" s="23"/>
      <c r="C68" s="23"/>
      <c r="D68" s="23"/>
    </row>
    <row r="69" spans="2:4" x14ac:dyDescent="0.2">
      <c r="B69" s="23"/>
      <c r="C69" s="23"/>
      <c r="D69" s="23"/>
    </row>
    <row r="70" spans="2:4" x14ac:dyDescent="0.2">
      <c r="B70" s="23"/>
      <c r="C70" s="23"/>
      <c r="D70" s="23"/>
    </row>
    <row r="71" spans="2:4" x14ac:dyDescent="0.2">
      <c r="B71" s="23"/>
      <c r="C71" s="23"/>
      <c r="D71" s="23"/>
    </row>
    <row r="72" spans="2:4" x14ac:dyDescent="0.2">
      <c r="B72" s="23"/>
      <c r="C72" s="23"/>
      <c r="D72" s="23"/>
    </row>
    <row r="73" spans="2:4" x14ac:dyDescent="0.2">
      <c r="B73" s="23"/>
      <c r="C73" s="23"/>
      <c r="D73" s="23"/>
    </row>
    <row r="74" spans="2:4" x14ac:dyDescent="0.2">
      <c r="B74" s="23"/>
      <c r="C74" s="23"/>
      <c r="D74" s="23"/>
    </row>
    <row r="75" spans="2:4" x14ac:dyDescent="0.2">
      <c r="B75" s="23"/>
      <c r="C75" s="23"/>
      <c r="D75" s="23"/>
    </row>
    <row r="76" spans="2:4" x14ac:dyDescent="0.2">
      <c r="B76" s="23"/>
      <c r="C76" s="23"/>
      <c r="D76" s="23"/>
    </row>
    <row r="77" spans="2:4" x14ac:dyDescent="0.2">
      <c r="B77" s="23"/>
      <c r="C77" s="23"/>
      <c r="D77" s="23"/>
    </row>
    <row r="78" spans="2:4" x14ac:dyDescent="0.2">
      <c r="B78" s="23"/>
      <c r="C78" s="23"/>
      <c r="D78" s="23"/>
    </row>
    <row r="79" spans="2:4" x14ac:dyDescent="0.2">
      <c r="B79" s="23"/>
      <c r="C79" s="23"/>
      <c r="D79" s="23"/>
    </row>
    <row r="80" spans="2:4" x14ac:dyDescent="0.2">
      <c r="B80" s="23"/>
      <c r="C80" s="23"/>
      <c r="D80" s="23"/>
    </row>
    <row r="81" spans="2:4" x14ac:dyDescent="0.2">
      <c r="B81" s="23"/>
      <c r="C81" s="23"/>
      <c r="D81" s="23"/>
    </row>
    <row r="82" spans="2:4" x14ac:dyDescent="0.2">
      <c r="B82" s="23"/>
      <c r="C82" s="23"/>
      <c r="D82" s="23"/>
    </row>
    <row r="83" spans="2:4" x14ac:dyDescent="0.2">
      <c r="B83" s="23"/>
      <c r="C83" s="23"/>
      <c r="D83" s="23"/>
    </row>
    <row r="84" spans="2:4" x14ac:dyDescent="0.2">
      <c r="B84" s="23"/>
      <c r="C84" s="23"/>
      <c r="D84" s="23"/>
    </row>
    <row r="85" spans="2:4" x14ac:dyDescent="0.2">
      <c r="B85" s="23"/>
      <c r="C85" s="23"/>
      <c r="D85" s="23"/>
    </row>
    <row r="86" spans="2:4" x14ac:dyDescent="0.2">
      <c r="B86" s="23"/>
      <c r="C86" s="23"/>
      <c r="D86" s="23"/>
    </row>
    <row r="87" spans="2:4" x14ac:dyDescent="0.2">
      <c r="B87" s="23"/>
      <c r="C87" s="23"/>
      <c r="D87" s="23"/>
    </row>
    <row r="88" spans="2:4" x14ac:dyDescent="0.2">
      <c r="B88" s="23"/>
      <c r="C88" s="23"/>
      <c r="D88" s="23"/>
    </row>
    <row r="89" spans="2:4" x14ac:dyDescent="0.2">
      <c r="B89" s="23"/>
      <c r="C89" s="23"/>
      <c r="D89" s="23"/>
    </row>
    <row r="90" spans="2:4" x14ac:dyDescent="0.2">
      <c r="B90" s="23"/>
      <c r="C90" s="23"/>
      <c r="D90" s="23"/>
    </row>
    <row r="91" spans="2:4" x14ac:dyDescent="0.2">
      <c r="B91" s="23"/>
      <c r="C91" s="23"/>
      <c r="D91" s="23"/>
    </row>
    <row r="92" spans="2:4" x14ac:dyDescent="0.2">
      <c r="B92" s="23"/>
      <c r="C92" s="23"/>
      <c r="D92" s="23"/>
    </row>
    <row r="93" spans="2:4" x14ac:dyDescent="0.2">
      <c r="B93" s="23"/>
      <c r="C93" s="23"/>
      <c r="D93" s="23"/>
    </row>
    <row r="94" spans="2:4" x14ac:dyDescent="0.2">
      <c r="B94" s="23"/>
      <c r="C94" s="23"/>
      <c r="D94" s="23"/>
    </row>
    <row r="95" spans="2:4" x14ac:dyDescent="0.2">
      <c r="B95" s="23"/>
      <c r="C95" s="23"/>
      <c r="D95" s="23"/>
    </row>
    <row r="96" spans="2:4" x14ac:dyDescent="0.2">
      <c r="B96" s="23"/>
      <c r="C96" s="23"/>
      <c r="D96" s="23"/>
    </row>
    <row r="97" spans="2:4" x14ac:dyDescent="0.2">
      <c r="B97" s="23"/>
      <c r="C97" s="23"/>
      <c r="D97" s="23"/>
    </row>
    <row r="98" spans="2:4" x14ac:dyDescent="0.2">
      <c r="B98" s="23"/>
      <c r="C98" s="23"/>
      <c r="D98" s="23"/>
    </row>
    <row r="99" spans="2:4" x14ac:dyDescent="0.2">
      <c r="B99" s="23"/>
      <c r="C99" s="23"/>
      <c r="D99" s="23"/>
    </row>
    <row r="100" spans="2:4" x14ac:dyDescent="0.2">
      <c r="B100" s="23"/>
      <c r="C100" s="23"/>
      <c r="D100" s="23"/>
    </row>
    <row r="101" spans="2:4" x14ac:dyDescent="0.2">
      <c r="B101" s="23"/>
      <c r="C101" s="23"/>
      <c r="D101" s="23"/>
    </row>
    <row r="102" spans="2:4" x14ac:dyDescent="0.2">
      <c r="B102" s="23"/>
      <c r="C102" s="23"/>
      <c r="D102" s="23"/>
    </row>
    <row r="103" spans="2:4" x14ac:dyDescent="0.2">
      <c r="B103" s="23"/>
      <c r="C103" s="23"/>
      <c r="D103" s="23"/>
    </row>
    <row r="104" spans="2:4" x14ac:dyDescent="0.2">
      <c r="B104" s="23"/>
      <c r="C104" s="23"/>
      <c r="D104" s="23"/>
    </row>
    <row r="105" spans="2:4" x14ac:dyDescent="0.2">
      <c r="B105" s="23"/>
      <c r="C105" s="23"/>
      <c r="D105" s="23"/>
    </row>
    <row r="106" spans="2:4" x14ac:dyDescent="0.2">
      <c r="B106" s="23"/>
      <c r="C106" s="23"/>
      <c r="D106" s="23"/>
    </row>
    <row r="107" spans="2:4" x14ac:dyDescent="0.2">
      <c r="B107" s="23"/>
      <c r="C107" s="23"/>
      <c r="D107" s="23"/>
    </row>
    <row r="108" spans="2:4" x14ac:dyDescent="0.2">
      <c r="B108" s="23"/>
      <c r="C108" s="23"/>
      <c r="D108" s="23"/>
    </row>
    <row r="109" spans="2:4" x14ac:dyDescent="0.2">
      <c r="B109" s="23"/>
      <c r="C109" s="23"/>
      <c r="D109" s="23"/>
    </row>
    <row r="110" spans="2:4" x14ac:dyDescent="0.2">
      <c r="B110" s="23"/>
      <c r="C110" s="23"/>
      <c r="D110" s="23"/>
    </row>
    <row r="111" spans="2:4" x14ac:dyDescent="0.2">
      <c r="B111" s="23"/>
      <c r="C111" s="23"/>
      <c r="D111" s="23"/>
    </row>
    <row r="112" spans="2:4" x14ac:dyDescent="0.2">
      <c r="B112" s="23"/>
      <c r="C112" s="23"/>
      <c r="D112" s="23"/>
    </row>
    <row r="113" spans="2:4" x14ac:dyDescent="0.2">
      <c r="B113" s="23"/>
      <c r="C113" s="23"/>
      <c r="D113" s="23"/>
    </row>
    <row r="114" spans="2:4" x14ac:dyDescent="0.2">
      <c r="B114" s="23"/>
      <c r="C114" s="23"/>
      <c r="D114" s="23"/>
    </row>
    <row r="115" spans="2:4" x14ac:dyDescent="0.2">
      <c r="B115" s="23"/>
      <c r="C115" s="23"/>
      <c r="D115" s="23"/>
    </row>
    <row r="116" spans="2:4" x14ac:dyDescent="0.2">
      <c r="B116" s="23"/>
      <c r="C116" s="23"/>
      <c r="D116" s="23"/>
    </row>
    <row r="117" spans="2:4" x14ac:dyDescent="0.2">
      <c r="B117" s="23"/>
      <c r="C117" s="23"/>
      <c r="D117" s="23"/>
    </row>
    <row r="118" spans="2:4" x14ac:dyDescent="0.2">
      <c r="B118" s="23"/>
      <c r="C118" s="23"/>
      <c r="D118" s="23"/>
    </row>
    <row r="119" spans="2:4" x14ac:dyDescent="0.2">
      <c r="B119" s="23"/>
      <c r="C119" s="23"/>
      <c r="D119" s="23"/>
    </row>
    <row r="120" spans="2:4" x14ac:dyDescent="0.2">
      <c r="B120" s="23"/>
      <c r="C120" s="23"/>
      <c r="D120" s="23"/>
    </row>
    <row r="121" spans="2:4" x14ac:dyDescent="0.2">
      <c r="B121" s="23"/>
      <c r="C121" s="23"/>
      <c r="D121" s="23"/>
    </row>
    <row r="122" spans="2:4" x14ac:dyDescent="0.2">
      <c r="B122" s="23"/>
      <c r="C122" s="23"/>
      <c r="D122" s="23"/>
    </row>
    <row r="123" spans="2:4" x14ac:dyDescent="0.2">
      <c r="B123" s="23"/>
      <c r="C123" s="23"/>
      <c r="D123" s="23"/>
    </row>
    <row r="124" spans="2:4" x14ac:dyDescent="0.2">
      <c r="B124" s="23"/>
      <c r="C124" s="23"/>
      <c r="D124" s="23"/>
    </row>
    <row r="125" spans="2:4" x14ac:dyDescent="0.2">
      <c r="B125" s="23"/>
      <c r="C125" s="23"/>
      <c r="D125" s="23"/>
    </row>
    <row r="126" spans="2:4" x14ac:dyDescent="0.2">
      <c r="B126" s="23"/>
      <c r="C126" s="23"/>
      <c r="D126" s="23"/>
    </row>
    <row r="127" spans="2:4" x14ac:dyDescent="0.2">
      <c r="B127" s="23"/>
      <c r="C127" s="23"/>
      <c r="D127" s="23"/>
    </row>
    <row r="128" spans="2:4" x14ac:dyDescent="0.2">
      <c r="B128" s="23"/>
      <c r="C128" s="23"/>
      <c r="D128" s="23"/>
    </row>
    <row r="129" spans="2:4" x14ac:dyDescent="0.2">
      <c r="B129" s="23"/>
      <c r="C129" s="23"/>
      <c r="D129" s="23"/>
    </row>
    <row r="130" spans="2:4" x14ac:dyDescent="0.2">
      <c r="B130" s="23"/>
      <c r="C130" s="23"/>
      <c r="D130" s="23"/>
    </row>
    <row r="131" spans="2:4" x14ac:dyDescent="0.2">
      <c r="B131" s="23"/>
      <c r="C131" s="23"/>
      <c r="D131" s="23"/>
    </row>
    <row r="132" spans="2:4" x14ac:dyDescent="0.2">
      <c r="B132" s="23"/>
      <c r="C132" s="23"/>
      <c r="D132" s="23"/>
    </row>
    <row r="133" spans="2:4" x14ac:dyDescent="0.2">
      <c r="B133" s="23"/>
      <c r="C133" s="23"/>
      <c r="D133" s="23"/>
    </row>
    <row r="134" spans="2:4" x14ac:dyDescent="0.2">
      <c r="B134" s="23"/>
      <c r="C134" s="23"/>
      <c r="D134" s="23"/>
    </row>
    <row r="135" spans="2:4" x14ac:dyDescent="0.2">
      <c r="B135" s="23"/>
      <c r="C135" s="23"/>
      <c r="D135" s="23"/>
    </row>
    <row r="136" spans="2:4" x14ac:dyDescent="0.2">
      <c r="B136" s="23"/>
      <c r="C136" s="23"/>
      <c r="D136" s="23"/>
    </row>
    <row r="137" spans="2:4" x14ac:dyDescent="0.2">
      <c r="B137" s="23"/>
      <c r="C137" s="23"/>
      <c r="D137" s="23"/>
    </row>
    <row r="138" spans="2:4" x14ac:dyDescent="0.2">
      <c r="B138" s="23"/>
      <c r="C138" s="23"/>
      <c r="D138" s="23"/>
    </row>
    <row r="139" spans="2:4" x14ac:dyDescent="0.2">
      <c r="B139" s="23"/>
      <c r="C139" s="23"/>
      <c r="D139" s="23"/>
    </row>
    <row r="140" spans="2:4" x14ac:dyDescent="0.2">
      <c r="B140" s="23"/>
      <c r="C140" s="23"/>
      <c r="D140" s="23"/>
    </row>
    <row r="141" spans="2:4" x14ac:dyDescent="0.2">
      <c r="B141" s="23"/>
      <c r="C141" s="23"/>
      <c r="D141" s="23"/>
    </row>
    <row r="142" spans="2:4" x14ac:dyDescent="0.2">
      <c r="B142" s="23"/>
      <c r="C142" s="23"/>
      <c r="D142" s="23"/>
    </row>
    <row r="143" spans="2:4" x14ac:dyDescent="0.2">
      <c r="B143" s="23"/>
      <c r="C143" s="23"/>
      <c r="D143" s="23"/>
    </row>
    <row r="144" spans="2:4" x14ac:dyDescent="0.2">
      <c r="B144" s="23"/>
      <c r="C144" s="23"/>
      <c r="D144" s="23"/>
    </row>
    <row r="145" spans="2:4" x14ac:dyDescent="0.2">
      <c r="B145" s="23"/>
      <c r="C145" s="23"/>
      <c r="D145" s="23"/>
    </row>
    <row r="146" spans="2:4" x14ac:dyDescent="0.2">
      <c r="B146" s="23"/>
      <c r="C146" s="23"/>
      <c r="D146" s="23"/>
    </row>
    <row r="147" spans="2:4" x14ac:dyDescent="0.2">
      <c r="B147" s="23"/>
      <c r="C147" s="23"/>
      <c r="D147" s="23"/>
    </row>
    <row r="148" spans="2:4" x14ac:dyDescent="0.2">
      <c r="B148" s="23"/>
      <c r="C148" s="23"/>
      <c r="D148" s="23"/>
    </row>
    <row r="149" spans="2:4" x14ac:dyDescent="0.2">
      <c r="B149" s="23"/>
      <c r="C149" s="23"/>
      <c r="D149" s="23"/>
    </row>
    <row r="150" spans="2:4" x14ac:dyDescent="0.2">
      <c r="B150" s="23"/>
      <c r="C150" s="23"/>
      <c r="D150" s="23"/>
    </row>
    <row r="151" spans="2:4" x14ac:dyDescent="0.2">
      <c r="B151" s="23"/>
      <c r="C151" s="23"/>
      <c r="D151" s="23"/>
    </row>
    <row r="152" spans="2:4" x14ac:dyDescent="0.2">
      <c r="B152" s="23"/>
      <c r="C152" s="23"/>
      <c r="D152" s="23"/>
    </row>
    <row r="153" spans="2:4" x14ac:dyDescent="0.2">
      <c r="B153" s="23"/>
      <c r="C153" s="23"/>
      <c r="D153" s="23"/>
    </row>
    <row r="154" spans="2:4" x14ac:dyDescent="0.2">
      <c r="B154" s="23"/>
      <c r="C154" s="23"/>
      <c r="D154" s="23"/>
    </row>
    <row r="155" spans="2:4" x14ac:dyDescent="0.2">
      <c r="B155" s="23"/>
      <c r="C155" s="23"/>
      <c r="D155" s="23"/>
    </row>
    <row r="156" spans="2:4" x14ac:dyDescent="0.2">
      <c r="B156" s="23"/>
      <c r="C156" s="23"/>
      <c r="D156" s="23"/>
    </row>
    <row r="157" spans="2:4" x14ac:dyDescent="0.2">
      <c r="B157" s="23"/>
      <c r="C157" s="23"/>
      <c r="D157" s="23"/>
    </row>
    <row r="158" spans="2:4" x14ac:dyDescent="0.2">
      <c r="B158" s="23"/>
      <c r="C158" s="23"/>
      <c r="D158" s="23"/>
    </row>
    <row r="159" spans="2:4" x14ac:dyDescent="0.2">
      <c r="B159" s="23"/>
      <c r="C159" s="23"/>
      <c r="D159" s="23"/>
    </row>
    <row r="160" spans="2:4" x14ac:dyDescent="0.2">
      <c r="B160" s="23"/>
      <c r="C160" s="23"/>
      <c r="D160" s="23"/>
    </row>
    <row r="161" spans="2:4" x14ac:dyDescent="0.2">
      <c r="B161" s="23"/>
      <c r="C161" s="23"/>
      <c r="D161" s="23"/>
    </row>
    <row r="162" spans="2:4" x14ac:dyDescent="0.2">
      <c r="B162" s="23"/>
      <c r="C162" s="23"/>
      <c r="D162" s="23"/>
    </row>
    <row r="163" spans="2:4" x14ac:dyDescent="0.2">
      <c r="B163" s="23"/>
      <c r="C163" s="23"/>
      <c r="D163" s="23"/>
    </row>
    <row r="164" spans="2:4" x14ac:dyDescent="0.2">
      <c r="B164" s="23"/>
      <c r="C164" s="23"/>
      <c r="D164" s="23"/>
    </row>
    <row r="165" spans="2:4" x14ac:dyDescent="0.2">
      <c r="B165" s="23"/>
      <c r="C165" s="23"/>
      <c r="D165" s="23"/>
    </row>
    <row r="166" spans="2:4" x14ac:dyDescent="0.2">
      <c r="B166" s="23"/>
      <c r="C166" s="23"/>
      <c r="D166" s="23"/>
    </row>
    <row r="167" spans="2:4" x14ac:dyDescent="0.2">
      <c r="B167" s="23"/>
      <c r="C167" s="23"/>
      <c r="D167" s="23"/>
    </row>
    <row r="168" spans="2:4" x14ac:dyDescent="0.2">
      <c r="B168" s="23"/>
      <c r="C168" s="23"/>
      <c r="D168" s="23"/>
    </row>
    <row r="169" spans="2:4" x14ac:dyDescent="0.2">
      <c r="B169" s="23"/>
      <c r="C169" s="23"/>
      <c r="D169" s="23"/>
    </row>
    <row r="170" spans="2:4" x14ac:dyDescent="0.2">
      <c r="B170" s="23"/>
      <c r="C170" s="23"/>
      <c r="D170" s="23"/>
    </row>
    <row r="171" spans="2:4" x14ac:dyDescent="0.2">
      <c r="B171" s="23"/>
      <c r="C171" s="23"/>
      <c r="D171" s="23"/>
    </row>
    <row r="172" spans="2:4" x14ac:dyDescent="0.2">
      <c r="B172" s="23"/>
      <c r="C172" s="23"/>
      <c r="D172" s="23"/>
    </row>
    <row r="173" spans="2:4" x14ac:dyDescent="0.2">
      <c r="B173" s="23"/>
      <c r="C173" s="23"/>
      <c r="D173" s="23"/>
    </row>
    <row r="174" spans="2:4" x14ac:dyDescent="0.2">
      <c r="B174" s="23"/>
      <c r="C174" s="23"/>
      <c r="D174" s="23"/>
    </row>
    <row r="175" spans="2:4" x14ac:dyDescent="0.2">
      <c r="B175" s="23"/>
      <c r="C175" s="23"/>
      <c r="D175" s="23"/>
    </row>
    <row r="176" spans="2:4" x14ac:dyDescent="0.2">
      <c r="B176" s="23"/>
      <c r="C176" s="23"/>
      <c r="D176" s="23"/>
    </row>
    <row r="177" spans="2:4" x14ac:dyDescent="0.2">
      <c r="B177" s="23"/>
      <c r="C177" s="23"/>
      <c r="D177" s="23"/>
    </row>
    <row r="178" spans="2:4" x14ac:dyDescent="0.2">
      <c r="B178" s="23"/>
      <c r="C178" s="23"/>
      <c r="D178" s="23"/>
    </row>
    <row r="179" spans="2:4" x14ac:dyDescent="0.2">
      <c r="B179" s="23"/>
      <c r="C179" s="23"/>
      <c r="D179" s="23"/>
    </row>
    <row r="180" spans="2:4" x14ac:dyDescent="0.2">
      <c r="B180" s="23"/>
      <c r="C180" s="23"/>
      <c r="D180" s="23"/>
    </row>
    <row r="181" spans="2:4" x14ac:dyDescent="0.2">
      <c r="B181" s="23"/>
      <c r="C181" s="23"/>
      <c r="D181" s="23"/>
    </row>
    <row r="182" spans="2:4" x14ac:dyDescent="0.2">
      <c r="B182" s="23"/>
      <c r="C182" s="23"/>
      <c r="D182" s="23"/>
    </row>
    <row r="183" spans="2:4" x14ac:dyDescent="0.2">
      <c r="B183" s="23"/>
      <c r="C183" s="23"/>
      <c r="D183" s="23"/>
    </row>
    <row r="184" spans="2:4" x14ac:dyDescent="0.2">
      <c r="B184" s="23"/>
      <c r="C184" s="23"/>
      <c r="D184" s="23"/>
    </row>
    <row r="185" spans="2:4" x14ac:dyDescent="0.2">
      <c r="B185" s="23"/>
      <c r="C185" s="23"/>
      <c r="D185" s="23"/>
    </row>
    <row r="186" spans="2:4" x14ac:dyDescent="0.2">
      <c r="B186" s="23"/>
      <c r="C186" s="23"/>
      <c r="D186" s="23"/>
    </row>
    <row r="187" spans="2:4" x14ac:dyDescent="0.2">
      <c r="B187" s="23"/>
      <c r="C187" s="23"/>
      <c r="D187" s="23"/>
    </row>
    <row r="188" spans="2:4" x14ac:dyDescent="0.2">
      <c r="B188" s="23"/>
      <c r="C188" s="23"/>
      <c r="D188" s="23"/>
    </row>
    <row r="189" spans="2:4" x14ac:dyDescent="0.2">
      <c r="B189" s="23"/>
      <c r="C189" s="23"/>
      <c r="D189" s="23"/>
    </row>
    <row r="190" spans="2:4" x14ac:dyDescent="0.2">
      <c r="B190" s="23"/>
      <c r="C190" s="23"/>
      <c r="D190" s="23"/>
    </row>
    <row r="191" spans="2:4" x14ac:dyDescent="0.2">
      <c r="B191" s="23"/>
      <c r="C191" s="23"/>
      <c r="D191" s="23"/>
    </row>
    <row r="192" spans="2:4" x14ac:dyDescent="0.2">
      <c r="B192" s="23"/>
      <c r="C192" s="23"/>
      <c r="D192" s="23"/>
    </row>
    <row r="193" spans="2:4" x14ac:dyDescent="0.2">
      <c r="B193" s="23"/>
      <c r="C193" s="23"/>
      <c r="D193" s="23"/>
    </row>
    <row r="194" spans="2:4" x14ac:dyDescent="0.2">
      <c r="B194" s="23"/>
      <c r="C194" s="23"/>
      <c r="D194" s="23"/>
    </row>
    <row r="195" spans="2:4" x14ac:dyDescent="0.2">
      <c r="B195" s="23"/>
      <c r="C195" s="23"/>
      <c r="D195" s="23"/>
    </row>
    <row r="196" spans="2:4" x14ac:dyDescent="0.2">
      <c r="B196" s="23"/>
      <c r="C196" s="23"/>
      <c r="D196" s="23"/>
    </row>
    <row r="197" spans="2:4" x14ac:dyDescent="0.2">
      <c r="B197" s="23"/>
      <c r="C197" s="23"/>
      <c r="D197" s="23"/>
    </row>
    <row r="198" spans="2:4" x14ac:dyDescent="0.2">
      <c r="B198" s="23"/>
      <c r="C198" s="23"/>
      <c r="D198" s="23"/>
    </row>
    <row r="199" spans="2:4" x14ac:dyDescent="0.2">
      <c r="B199" s="23"/>
      <c r="C199" s="23"/>
      <c r="D199" s="23"/>
    </row>
    <row r="200" spans="2:4" x14ac:dyDescent="0.2">
      <c r="B200" s="23"/>
      <c r="C200" s="23"/>
      <c r="D200" s="23"/>
    </row>
    <row r="201" spans="2:4" x14ac:dyDescent="0.2">
      <c r="B201" s="23"/>
      <c r="C201" s="23"/>
      <c r="D201" s="23"/>
    </row>
    <row r="202" spans="2:4" x14ac:dyDescent="0.2">
      <c r="B202" s="23"/>
      <c r="C202" s="23"/>
      <c r="D202" s="23"/>
    </row>
    <row r="203" spans="2:4" x14ac:dyDescent="0.2">
      <c r="B203" s="23"/>
      <c r="C203" s="23"/>
      <c r="D203" s="23"/>
    </row>
    <row r="204" spans="2:4" x14ac:dyDescent="0.2">
      <c r="B204" s="23"/>
      <c r="C204" s="23"/>
      <c r="D204" s="23"/>
    </row>
    <row r="205" spans="2:4" x14ac:dyDescent="0.2">
      <c r="B205" s="23"/>
      <c r="C205" s="23"/>
      <c r="D205" s="23"/>
    </row>
    <row r="206" spans="2:4" x14ac:dyDescent="0.2">
      <c r="B206" s="23"/>
      <c r="C206" s="23"/>
      <c r="D206" s="23"/>
    </row>
    <row r="207" spans="2:4" x14ac:dyDescent="0.2">
      <c r="B207" s="23"/>
      <c r="C207" s="23"/>
      <c r="D207" s="23"/>
    </row>
    <row r="208" spans="2:4" x14ac:dyDescent="0.2">
      <c r="B208" s="23"/>
      <c r="C208" s="23"/>
      <c r="D208" s="23"/>
    </row>
    <row r="209" spans="2:4" x14ac:dyDescent="0.2">
      <c r="B209" s="23"/>
      <c r="C209" s="23"/>
      <c r="D209" s="23"/>
    </row>
    <row r="210" spans="2:4" x14ac:dyDescent="0.2">
      <c r="B210" s="23"/>
      <c r="C210" s="23"/>
      <c r="D210" s="23"/>
    </row>
    <row r="211" spans="2:4" x14ac:dyDescent="0.2">
      <c r="B211" s="23"/>
      <c r="C211" s="23"/>
      <c r="D211" s="23"/>
    </row>
    <row r="212" spans="2:4" x14ac:dyDescent="0.2">
      <c r="B212" s="23"/>
      <c r="C212" s="23"/>
      <c r="D212" s="23"/>
    </row>
    <row r="213" spans="2:4" x14ac:dyDescent="0.2">
      <c r="B213" s="23"/>
      <c r="C213" s="23"/>
      <c r="D213" s="23"/>
    </row>
    <row r="214" spans="2:4" x14ac:dyDescent="0.2">
      <c r="B214" s="23"/>
      <c r="C214" s="23"/>
      <c r="D214" s="23"/>
    </row>
    <row r="215" spans="2:4" x14ac:dyDescent="0.2">
      <c r="B215" s="23"/>
      <c r="C215" s="23"/>
      <c r="D215" s="23"/>
    </row>
    <row r="216" spans="2:4" x14ac:dyDescent="0.2">
      <c r="B216" s="23"/>
      <c r="C216" s="23"/>
      <c r="D216" s="23"/>
    </row>
    <row r="217" spans="2:4" x14ac:dyDescent="0.2">
      <c r="B217" s="23"/>
      <c r="C217" s="23"/>
      <c r="D217" s="23"/>
    </row>
    <row r="218" spans="2:4" x14ac:dyDescent="0.2">
      <c r="B218" s="23"/>
      <c r="C218" s="23"/>
      <c r="D218" s="23"/>
    </row>
    <row r="219" spans="2:4" x14ac:dyDescent="0.2">
      <c r="B219" s="23"/>
      <c r="C219" s="23"/>
      <c r="D219" s="23"/>
    </row>
    <row r="220" spans="2:4" x14ac:dyDescent="0.2">
      <c r="B220" s="23"/>
      <c r="C220" s="23"/>
      <c r="D220" s="23"/>
    </row>
    <row r="221" spans="2:4" x14ac:dyDescent="0.2">
      <c r="B221" s="23"/>
      <c r="C221" s="23"/>
      <c r="D221" s="23"/>
    </row>
    <row r="222" spans="2:4" x14ac:dyDescent="0.2">
      <c r="B222" s="23"/>
      <c r="C222" s="23"/>
      <c r="D222" s="23"/>
    </row>
    <row r="223" spans="2:4" x14ac:dyDescent="0.2">
      <c r="B223" s="23"/>
      <c r="C223" s="23"/>
      <c r="D223" s="23"/>
    </row>
    <row r="224" spans="2:4" x14ac:dyDescent="0.2">
      <c r="B224" s="23"/>
      <c r="C224" s="23"/>
      <c r="D224" s="23"/>
    </row>
    <row r="225" spans="2:4" x14ac:dyDescent="0.2">
      <c r="B225" s="23"/>
      <c r="C225" s="23"/>
      <c r="D225" s="23"/>
    </row>
    <row r="226" spans="2:4" x14ac:dyDescent="0.2">
      <c r="B226" s="23"/>
      <c r="C226" s="23"/>
      <c r="D226" s="23"/>
    </row>
    <row r="227" spans="2:4" x14ac:dyDescent="0.2">
      <c r="B227" s="23"/>
      <c r="C227" s="23"/>
      <c r="D227" s="23"/>
    </row>
    <row r="228" spans="2:4" x14ac:dyDescent="0.2">
      <c r="B228" s="23"/>
      <c r="C228" s="23"/>
      <c r="D228" s="23"/>
    </row>
    <row r="229" spans="2:4" x14ac:dyDescent="0.2">
      <c r="B229" s="23"/>
      <c r="C229" s="23"/>
      <c r="D229" s="23"/>
    </row>
    <row r="230" spans="2:4" x14ac:dyDescent="0.2">
      <c r="B230" s="23"/>
      <c r="C230" s="23"/>
      <c r="D230" s="23"/>
    </row>
    <row r="231" spans="2:4" x14ac:dyDescent="0.2">
      <c r="B231" s="23"/>
      <c r="C231" s="23"/>
      <c r="D231" s="23"/>
    </row>
    <row r="232" spans="2:4" x14ac:dyDescent="0.2">
      <c r="B232" s="23"/>
      <c r="C232" s="23"/>
      <c r="D232" s="23"/>
    </row>
    <row r="233" spans="2:4" x14ac:dyDescent="0.2">
      <c r="B233" s="23"/>
      <c r="C233" s="23"/>
      <c r="D233" s="23"/>
    </row>
    <row r="234" spans="2:4" x14ac:dyDescent="0.2">
      <c r="B234" s="23"/>
      <c r="C234" s="23"/>
      <c r="D234" s="23"/>
    </row>
    <row r="235" spans="2:4" x14ac:dyDescent="0.2">
      <c r="B235" s="23"/>
      <c r="C235" s="23"/>
      <c r="D235" s="23"/>
    </row>
    <row r="236" spans="2:4" x14ac:dyDescent="0.2">
      <c r="B236" s="23"/>
      <c r="C236" s="23"/>
      <c r="D236" s="23"/>
    </row>
    <row r="237" spans="2:4" x14ac:dyDescent="0.2">
      <c r="B237" s="23"/>
      <c r="C237" s="23"/>
      <c r="D237" s="23"/>
    </row>
    <row r="238" spans="2:4" x14ac:dyDescent="0.2">
      <c r="B238" s="23"/>
      <c r="C238" s="23"/>
      <c r="D238" s="23"/>
    </row>
    <row r="239" spans="2:4" x14ac:dyDescent="0.2">
      <c r="B239" s="23"/>
      <c r="C239" s="23"/>
      <c r="D239" s="23"/>
    </row>
    <row r="240" spans="2:4" x14ac:dyDescent="0.2">
      <c r="B240" s="23"/>
      <c r="C240" s="23"/>
      <c r="D240" s="23"/>
    </row>
    <row r="241" spans="2:4" x14ac:dyDescent="0.2">
      <c r="B241" s="23"/>
      <c r="C241" s="23"/>
      <c r="D241" s="23"/>
    </row>
    <row r="242" spans="2:4" x14ac:dyDescent="0.2">
      <c r="B242" s="23"/>
      <c r="C242" s="23"/>
      <c r="D242" s="23"/>
    </row>
    <row r="243" spans="2:4" x14ac:dyDescent="0.2">
      <c r="B243" s="23"/>
      <c r="C243" s="23"/>
      <c r="D243" s="23"/>
    </row>
    <row r="244" spans="2:4" x14ac:dyDescent="0.2">
      <c r="B244" s="23"/>
      <c r="C244" s="23"/>
      <c r="D244" s="23"/>
    </row>
    <row r="245" spans="2:4" x14ac:dyDescent="0.2">
      <c r="B245" s="23"/>
      <c r="C245" s="23"/>
      <c r="D245" s="23"/>
    </row>
    <row r="246" spans="2:4" x14ac:dyDescent="0.2">
      <c r="B246" s="23"/>
      <c r="C246" s="23"/>
      <c r="D246" s="23"/>
    </row>
    <row r="247" spans="2:4" x14ac:dyDescent="0.2">
      <c r="B247" s="23"/>
      <c r="C247" s="23"/>
      <c r="D247" s="23"/>
    </row>
    <row r="248" spans="2:4" x14ac:dyDescent="0.2">
      <c r="B248" s="23"/>
      <c r="C248" s="23"/>
      <c r="D248" s="23"/>
    </row>
    <row r="249" spans="2:4" x14ac:dyDescent="0.2">
      <c r="B249" s="23"/>
      <c r="C249" s="23"/>
      <c r="D249" s="23"/>
    </row>
    <row r="250" spans="2:4" x14ac:dyDescent="0.2">
      <c r="B250" s="23"/>
      <c r="C250" s="23"/>
      <c r="D250" s="23"/>
    </row>
    <row r="251" spans="2:4" x14ac:dyDescent="0.2">
      <c r="B251" s="23"/>
      <c r="C251" s="23"/>
      <c r="D251" s="23"/>
    </row>
    <row r="252" spans="2:4" x14ac:dyDescent="0.2">
      <c r="B252" s="23"/>
      <c r="C252" s="23"/>
      <c r="D252" s="23"/>
    </row>
    <row r="253" spans="2:4" x14ac:dyDescent="0.2">
      <c r="B253" s="23"/>
      <c r="C253" s="23"/>
      <c r="D253" s="23"/>
    </row>
    <row r="254" spans="2:4" x14ac:dyDescent="0.2">
      <c r="B254" s="23"/>
      <c r="C254" s="23"/>
      <c r="D254" s="23"/>
    </row>
    <row r="255" spans="2:4" x14ac:dyDescent="0.2">
      <c r="B255" s="23"/>
      <c r="C255" s="23"/>
      <c r="D255" s="23"/>
    </row>
    <row r="256" spans="2:4" x14ac:dyDescent="0.2">
      <c r="B256" s="23"/>
      <c r="C256" s="23"/>
      <c r="D256" s="23"/>
    </row>
    <row r="257" spans="2:4" x14ac:dyDescent="0.2">
      <c r="B257" s="23"/>
      <c r="C257" s="23"/>
      <c r="D257" s="23"/>
    </row>
    <row r="258" spans="2:4" x14ac:dyDescent="0.2">
      <c r="B258" s="23"/>
      <c r="C258" s="23"/>
      <c r="D258" s="23"/>
    </row>
    <row r="259" spans="2:4" x14ac:dyDescent="0.2">
      <c r="B259" s="23"/>
      <c r="C259" s="23"/>
      <c r="D259" s="23"/>
    </row>
    <row r="260" spans="2:4" x14ac:dyDescent="0.2">
      <c r="B260" s="23"/>
      <c r="C260" s="23"/>
      <c r="D260" s="23"/>
    </row>
    <row r="261" spans="2:4" x14ac:dyDescent="0.2">
      <c r="B261" s="23"/>
      <c r="C261" s="23"/>
      <c r="D261" s="23"/>
    </row>
    <row r="262" spans="2:4" x14ac:dyDescent="0.2">
      <c r="B262" s="23"/>
      <c r="C262" s="23"/>
      <c r="D262" s="23"/>
    </row>
    <row r="263" spans="2:4" x14ac:dyDescent="0.2">
      <c r="B263" s="23"/>
      <c r="C263" s="23"/>
      <c r="D263" s="23"/>
    </row>
    <row r="264" spans="2:4" x14ac:dyDescent="0.2">
      <c r="B264" s="23"/>
      <c r="C264" s="23"/>
      <c r="D264" s="23"/>
    </row>
    <row r="265" spans="2:4" x14ac:dyDescent="0.2">
      <c r="B265" s="23"/>
      <c r="C265" s="23"/>
      <c r="D265" s="23"/>
    </row>
    <row r="266" spans="2:4" x14ac:dyDescent="0.2">
      <c r="B266" s="23"/>
      <c r="C266" s="23"/>
      <c r="D266" s="23"/>
    </row>
    <row r="267" spans="2:4" x14ac:dyDescent="0.2">
      <c r="B267" s="23"/>
      <c r="C267" s="23"/>
      <c r="D267" s="23"/>
    </row>
    <row r="268" spans="2:4" x14ac:dyDescent="0.2">
      <c r="B268" s="23"/>
      <c r="C268" s="23"/>
      <c r="D268" s="23"/>
    </row>
    <row r="269" spans="2:4" x14ac:dyDescent="0.2">
      <c r="B269" s="23"/>
      <c r="C269" s="23"/>
      <c r="D269" s="23"/>
    </row>
    <row r="270" spans="2:4" x14ac:dyDescent="0.2">
      <c r="B270" s="23"/>
      <c r="C270" s="23"/>
      <c r="D270" s="23"/>
    </row>
    <row r="271" spans="2:4" x14ac:dyDescent="0.2">
      <c r="B271" s="23"/>
      <c r="C271" s="23"/>
      <c r="D271" s="23"/>
    </row>
    <row r="272" spans="2:4" x14ac:dyDescent="0.2">
      <c r="B272" s="23"/>
      <c r="C272" s="23"/>
      <c r="D272" s="23"/>
    </row>
    <row r="273" spans="2:4" x14ac:dyDescent="0.2">
      <c r="B273" s="23"/>
      <c r="C273" s="23"/>
      <c r="D273" s="23"/>
    </row>
    <row r="274" spans="2:4" x14ac:dyDescent="0.2">
      <c r="B274" s="23"/>
      <c r="C274" s="23"/>
      <c r="D274" s="23"/>
    </row>
    <row r="275" spans="2:4" x14ac:dyDescent="0.2">
      <c r="B275" s="23"/>
      <c r="C275" s="23"/>
      <c r="D275" s="23"/>
    </row>
    <row r="276" spans="2:4" x14ac:dyDescent="0.2">
      <c r="B276" s="23"/>
      <c r="C276" s="23"/>
      <c r="D276" s="23"/>
    </row>
    <row r="277" spans="2:4" x14ac:dyDescent="0.2">
      <c r="B277" s="23"/>
      <c r="C277" s="23"/>
      <c r="D277" s="23"/>
    </row>
    <row r="278" spans="2:4" x14ac:dyDescent="0.2">
      <c r="B278" s="23"/>
      <c r="C278" s="23"/>
      <c r="D278" s="23"/>
    </row>
    <row r="279" spans="2:4" x14ac:dyDescent="0.2">
      <c r="B279" s="23"/>
      <c r="C279" s="23"/>
      <c r="D279" s="23"/>
    </row>
    <row r="280" spans="2:4" x14ac:dyDescent="0.2">
      <c r="B280" s="23"/>
      <c r="C280" s="23"/>
      <c r="D280" s="23"/>
    </row>
    <row r="281" spans="2:4" x14ac:dyDescent="0.2">
      <c r="B281" s="23"/>
      <c r="C281" s="23"/>
      <c r="D281" s="23"/>
    </row>
    <row r="282" spans="2:4" x14ac:dyDescent="0.2">
      <c r="B282" s="23"/>
      <c r="C282" s="23"/>
      <c r="D282" s="23"/>
    </row>
    <row r="283" spans="2:4" x14ac:dyDescent="0.2">
      <c r="B283" s="23"/>
      <c r="C283" s="23"/>
      <c r="D283" s="23"/>
    </row>
    <row r="284" spans="2:4" x14ac:dyDescent="0.2">
      <c r="B284" s="23"/>
      <c r="C284" s="23"/>
      <c r="D284" s="23"/>
    </row>
    <row r="285" spans="2:4" x14ac:dyDescent="0.2">
      <c r="B285" s="23"/>
      <c r="C285" s="23"/>
      <c r="D285" s="23"/>
    </row>
    <row r="286" spans="2:4" x14ac:dyDescent="0.2">
      <c r="B286" s="23"/>
      <c r="C286" s="23"/>
      <c r="D286" s="23"/>
    </row>
    <row r="287" spans="2:4" x14ac:dyDescent="0.2">
      <c r="B287" s="23"/>
      <c r="C287" s="23"/>
      <c r="D287" s="23"/>
    </row>
    <row r="288" spans="2:4" x14ac:dyDescent="0.2">
      <c r="B288" s="23"/>
      <c r="C288" s="23"/>
      <c r="D288" s="23"/>
    </row>
    <row r="289" spans="2:4" x14ac:dyDescent="0.2">
      <c r="B289" s="23"/>
      <c r="C289" s="23"/>
      <c r="D289" s="23"/>
    </row>
    <row r="290" spans="2:4" x14ac:dyDescent="0.2">
      <c r="B290" s="23"/>
      <c r="C290" s="23"/>
      <c r="D290" s="23"/>
    </row>
    <row r="291" spans="2:4" x14ac:dyDescent="0.2">
      <c r="B291" s="23"/>
      <c r="C291" s="23"/>
      <c r="D291" s="23"/>
    </row>
    <row r="292" spans="2:4" x14ac:dyDescent="0.2">
      <c r="B292" s="23"/>
      <c r="C292" s="23"/>
      <c r="D292" s="23"/>
    </row>
    <row r="293" spans="2:4" x14ac:dyDescent="0.2">
      <c r="B293" s="23"/>
      <c r="C293" s="23"/>
      <c r="D293" s="23"/>
    </row>
    <row r="294" spans="2:4" x14ac:dyDescent="0.2">
      <c r="B294" s="23"/>
      <c r="C294" s="23"/>
      <c r="D294" s="23"/>
    </row>
    <row r="295" spans="2:4" x14ac:dyDescent="0.2">
      <c r="B295" s="23"/>
      <c r="C295" s="23"/>
      <c r="D295" s="23"/>
    </row>
    <row r="296" spans="2:4" x14ac:dyDescent="0.2">
      <c r="B296" s="23"/>
      <c r="C296" s="23"/>
      <c r="D296" s="23"/>
    </row>
    <row r="297" spans="2:4" x14ac:dyDescent="0.2">
      <c r="B297" s="23"/>
      <c r="C297" s="23"/>
      <c r="D297" s="23"/>
    </row>
    <row r="298" spans="2:4" x14ac:dyDescent="0.2">
      <c r="B298" s="23"/>
      <c r="C298" s="23"/>
      <c r="D298" s="23"/>
    </row>
    <row r="299" spans="2:4" x14ac:dyDescent="0.2">
      <c r="B299" s="23"/>
      <c r="C299" s="23"/>
      <c r="D299" s="23"/>
    </row>
    <row r="300" spans="2:4" x14ac:dyDescent="0.2">
      <c r="B300" s="23"/>
      <c r="C300" s="23"/>
      <c r="D300" s="23"/>
    </row>
    <row r="301" spans="2:4" x14ac:dyDescent="0.2">
      <c r="B301" s="23"/>
      <c r="C301" s="23"/>
      <c r="D301" s="23"/>
    </row>
    <row r="302" spans="2:4" x14ac:dyDescent="0.2">
      <c r="B302" s="23"/>
      <c r="C302" s="23"/>
      <c r="D302" s="23"/>
    </row>
    <row r="303" spans="2:4" x14ac:dyDescent="0.2">
      <c r="B303" s="23"/>
      <c r="C303" s="23"/>
      <c r="D303" s="23"/>
    </row>
    <row r="304" spans="2:4" x14ac:dyDescent="0.2">
      <c r="B304" s="23"/>
      <c r="C304" s="23"/>
      <c r="D304" s="23"/>
    </row>
    <row r="305" spans="2:4" x14ac:dyDescent="0.2">
      <c r="B305" s="23"/>
      <c r="C305" s="23"/>
      <c r="D305" s="23"/>
    </row>
    <row r="306" spans="2:4" x14ac:dyDescent="0.2">
      <c r="B306" s="23"/>
      <c r="C306" s="23"/>
      <c r="D306" s="23"/>
    </row>
    <row r="307" spans="2:4" x14ac:dyDescent="0.2">
      <c r="B307" s="23"/>
      <c r="C307" s="23"/>
      <c r="D307" s="23"/>
    </row>
    <row r="308" spans="2:4" x14ac:dyDescent="0.2">
      <c r="B308" s="23"/>
      <c r="C308" s="23"/>
      <c r="D308" s="23"/>
    </row>
    <row r="309" spans="2:4" x14ac:dyDescent="0.2">
      <c r="B309" s="23"/>
      <c r="C309" s="23"/>
      <c r="D309" s="23"/>
    </row>
    <row r="310" spans="2:4" x14ac:dyDescent="0.2">
      <c r="B310" s="23"/>
      <c r="C310" s="23"/>
      <c r="D310" s="23"/>
    </row>
    <row r="311" spans="2:4" x14ac:dyDescent="0.2">
      <c r="B311" s="23"/>
      <c r="C311" s="23"/>
      <c r="D311" s="23"/>
    </row>
    <row r="312" spans="2:4" x14ac:dyDescent="0.2">
      <c r="B312" s="23"/>
      <c r="C312" s="23"/>
      <c r="D312" s="23"/>
    </row>
    <row r="313" spans="2:4" x14ac:dyDescent="0.2">
      <c r="B313" s="23"/>
      <c r="C313" s="23"/>
      <c r="D313" s="23"/>
    </row>
    <row r="314" spans="2:4" x14ac:dyDescent="0.2">
      <c r="B314" s="23"/>
      <c r="C314" s="23"/>
      <c r="D314" s="23"/>
    </row>
    <row r="315" spans="2:4" x14ac:dyDescent="0.2">
      <c r="B315" s="23"/>
      <c r="C315" s="23"/>
      <c r="D315" s="23"/>
    </row>
    <row r="316" spans="2:4" x14ac:dyDescent="0.2">
      <c r="B316" s="23"/>
      <c r="C316" s="23"/>
      <c r="D316" s="23"/>
    </row>
    <row r="317" spans="2:4" x14ac:dyDescent="0.2">
      <c r="B317" s="23"/>
      <c r="C317" s="23"/>
      <c r="D317" s="23"/>
    </row>
    <row r="318" spans="2:4" x14ac:dyDescent="0.2">
      <c r="B318" s="23"/>
      <c r="C318" s="23"/>
      <c r="D318" s="23"/>
    </row>
    <row r="319" spans="2:4" x14ac:dyDescent="0.2">
      <c r="B319" s="23"/>
      <c r="C319" s="23"/>
      <c r="D319" s="23"/>
    </row>
    <row r="320" spans="2:4" x14ac:dyDescent="0.2">
      <c r="B320" s="23"/>
      <c r="C320" s="23"/>
      <c r="D320" s="23"/>
    </row>
    <row r="321" spans="2:4" x14ac:dyDescent="0.2">
      <c r="B321" s="23"/>
      <c r="C321" s="23"/>
      <c r="D321" s="23"/>
    </row>
    <row r="322" spans="2:4" x14ac:dyDescent="0.2">
      <c r="B322" s="23"/>
      <c r="C322" s="23"/>
      <c r="D322" s="23"/>
    </row>
    <row r="323" spans="2:4" x14ac:dyDescent="0.2">
      <c r="B323" s="23"/>
      <c r="C323" s="23"/>
      <c r="D323" s="23"/>
    </row>
    <row r="324" spans="2:4" x14ac:dyDescent="0.2">
      <c r="B324" s="23"/>
      <c r="C324" s="23"/>
      <c r="D324" s="23"/>
    </row>
    <row r="325" spans="2:4" x14ac:dyDescent="0.2">
      <c r="B325" s="23"/>
      <c r="C325" s="23"/>
      <c r="D325" s="23"/>
    </row>
    <row r="326" spans="2:4" x14ac:dyDescent="0.2">
      <c r="B326" s="23"/>
      <c r="C326" s="23"/>
      <c r="D326" s="23"/>
    </row>
    <row r="327" spans="2:4" x14ac:dyDescent="0.2">
      <c r="B327" s="23"/>
      <c r="C327" s="23"/>
      <c r="D327" s="23"/>
    </row>
    <row r="328" spans="2:4" x14ac:dyDescent="0.2">
      <c r="B328" s="23"/>
      <c r="C328" s="23"/>
      <c r="D328" s="23"/>
    </row>
    <row r="329" spans="2:4" x14ac:dyDescent="0.2">
      <c r="B329" s="23"/>
      <c r="C329" s="23"/>
      <c r="D329" s="23"/>
    </row>
    <row r="330" spans="2:4" x14ac:dyDescent="0.2">
      <c r="B330" s="23"/>
      <c r="C330" s="23"/>
      <c r="D330" s="23"/>
    </row>
    <row r="331" spans="2:4" x14ac:dyDescent="0.2">
      <c r="B331" s="23"/>
      <c r="C331" s="23"/>
      <c r="D331" s="23"/>
    </row>
    <row r="332" spans="2:4" x14ac:dyDescent="0.2">
      <c r="B332" s="23"/>
      <c r="C332" s="23"/>
      <c r="D332" s="23"/>
    </row>
    <row r="333" spans="2:4" x14ac:dyDescent="0.2">
      <c r="B333" s="23"/>
      <c r="C333" s="23"/>
      <c r="D333" s="23"/>
    </row>
    <row r="334" spans="2:4" x14ac:dyDescent="0.2">
      <c r="B334" s="23"/>
      <c r="C334" s="23"/>
      <c r="D334" s="23"/>
    </row>
    <row r="335" spans="2:4" x14ac:dyDescent="0.2">
      <c r="B335" s="23"/>
      <c r="C335" s="23"/>
      <c r="D335" s="23"/>
    </row>
    <row r="336" spans="2:4" x14ac:dyDescent="0.2">
      <c r="B336" s="23"/>
      <c r="C336" s="23"/>
      <c r="D336" s="23"/>
    </row>
    <row r="337" spans="2:4" x14ac:dyDescent="0.2">
      <c r="B337" s="23"/>
      <c r="C337" s="23"/>
      <c r="D337" s="23"/>
    </row>
    <row r="338" spans="2:4" x14ac:dyDescent="0.2">
      <c r="B338" s="23"/>
      <c r="C338" s="23"/>
      <c r="D338" s="23"/>
    </row>
    <row r="339" spans="2:4" x14ac:dyDescent="0.2">
      <c r="B339" s="23"/>
      <c r="C339" s="23"/>
      <c r="D339" s="23"/>
    </row>
    <row r="340" spans="2:4" x14ac:dyDescent="0.2">
      <c r="B340" s="23"/>
      <c r="C340" s="23"/>
      <c r="D340" s="23"/>
    </row>
    <row r="341" spans="2:4" x14ac:dyDescent="0.2">
      <c r="B341" s="23"/>
      <c r="C341" s="23"/>
      <c r="D341" s="23"/>
    </row>
    <row r="342" spans="2:4" x14ac:dyDescent="0.2">
      <c r="B342" s="23"/>
      <c r="C342" s="23"/>
      <c r="D342" s="23"/>
    </row>
    <row r="343" spans="2:4" x14ac:dyDescent="0.2">
      <c r="B343" s="23"/>
      <c r="C343" s="23"/>
      <c r="D343" s="23"/>
    </row>
    <row r="344" spans="2:4" x14ac:dyDescent="0.2">
      <c r="B344" s="23"/>
      <c r="C344" s="23"/>
      <c r="D344" s="23"/>
    </row>
    <row r="345" spans="2:4" x14ac:dyDescent="0.2">
      <c r="B345" s="23"/>
      <c r="C345" s="23"/>
      <c r="D345" s="23"/>
    </row>
    <row r="346" spans="2:4" x14ac:dyDescent="0.2">
      <c r="B346" s="23"/>
      <c r="C346" s="23"/>
      <c r="D346" s="23"/>
    </row>
    <row r="347" spans="2:4" x14ac:dyDescent="0.2">
      <c r="B347" s="23"/>
      <c r="C347" s="23"/>
      <c r="D347" s="23"/>
    </row>
    <row r="348" spans="2:4" x14ac:dyDescent="0.2">
      <c r="B348" s="23"/>
      <c r="C348" s="23"/>
      <c r="D348" s="23"/>
    </row>
    <row r="349" spans="2:4" x14ac:dyDescent="0.2">
      <c r="B349" s="23"/>
      <c r="C349" s="23"/>
      <c r="D349" s="23"/>
    </row>
    <row r="350" spans="2:4" x14ac:dyDescent="0.2">
      <c r="B350" s="23"/>
      <c r="C350" s="23"/>
      <c r="D350" s="23"/>
    </row>
    <row r="351" spans="2:4" x14ac:dyDescent="0.2">
      <c r="B351" s="23"/>
      <c r="C351" s="23"/>
      <c r="D351" s="23"/>
    </row>
    <row r="352" spans="2:4" x14ac:dyDescent="0.2">
      <c r="B352" s="23"/>
      <c r="C352" s="23"/>
      <c r="D352" s="23"/>
    </row>
    <row r="353" spans="2:4" x14ac:dyDescent="0.2">
      <c r="B353" s="23"/>
      <c r="C353" s="23"/>
      <c r="D353" s="23"/>
    </row>
    <row r="354" spans="2:4" x14ac:dyDescent="0.2">
      <c r="B354" s="23"/>
      <c r="C354" s="23"/>
      <c r="D354" s="23"/>
    </row>
    <row r="355" spans="2:4" x14ac:dyDescent="0.2">
      <c r="B355" s="23"/>
      <c r="C355" s="23"/>
      <c r="D355" s="23"/>
    </row>
    <row r="356" spans="2:4" x14ac:dyDescent="0.2">
      <c r="B356" s="23"/>
      <c r="C356" s="23"/>
      <c r="D356" s="23"/>
    </row>
    <row r="357" spans="2:4" x14ac:dyDescent="0.2">
      <c r="B357" s="23"/>
      <c r="C357" s="23"/>
      <c r="D357" s="23"/>
    </row>
    <row r="358" spans="2:4" x14ac:dyDescent="0.2">
      <c r="B358" s="23"/>
      <c r="C358" s="23"/>
      <c r="D358" s="23"/>
    </row>
    <row r="359" spans="2:4" x14ac:dyDescent="0.2">
      <c r="B359" s="23"/>
      <c r="C359" s="23"/>
      <c r="D359" s="23"/>
    </row>
    <row r="360" spans="2:4" x14ac:dyDescent="0.2">
      <c r="B360" s="23"/>
      <c r="C360" s="23"/>
      <c r="D360" s="23"/>
    </row>
    <row r="361" spans="2:4" x14ac:dyDescent="0.2">
      <c r="B361" s="23"/>
      <c r="C361" s="23"/>
      <c r="D361" s="23"/>
    </row>
    <row r="362" spans="2:4" x14ac:dyDescent="0.2">
      <c r="B362" s="23"/>
      <c r="C362" s="23"/>
      <c r="D362" s="23"/>
    </row>
    <row r="363" spans="2:4" x14ac:dyDescent="0.2">
      <c r="B363" s="23"/>
      <c r="C363" s="23"/>
      <c r="D363" s="23"/>
    </row>
    <row r="364" spans="2:4" x14ac:dyDescent="0.2">
      <c r="B364" s="23"/>
      <c r="C364" s="23"/>
      <c r="D364" s="23"/>
    </row>
    <row r="365" spans="2:4" x14ac:dyDescent="0.2">
      <c r="B365" s="23"/>
      <c r="C365" s="23"/>
      <c r="D365" s="23"/>
    </row>
    <row r="366" spans="2:4" x14ac:dyDescent="0.2">
      <c r="B366" s="23"/>
      <c r="C366" s="23"/>
      <c r="D366" s="23"/>
    </row>
    <row r="367" spans="2:4" x14ac:dyDescent="0.2">
      <c r="B367" s="23"/>
      <c r="C367" s="23"/>
      <c r="D367" s="23"/>
    </row>
    <row r="368" spans="2:4" x14ac:dyDescent="0.2">
      <c r="B368" s="23"/>
      <c r="C368" s="23"/>
      <c r="D368" s="23"/>
    </row>
    <row r="369" spans="2:4" x14ac:dyDescent="0.2">
      <c r="B369" s="23"/>
      <c r="C369" s="23"/>
      <c r="D369" s="23"/>
    </row>
    <row r="370" spans="2:4" x14ac:dyDescent="0.2">
      <c r="B370" s="23"/>
      <c r="C370" s="23"/>
      <c r="D370" s="23"/>
    </row>
    <row r="371" spans="2:4" x14ac:dyDescent="0.2">
      <c r="B371" s="23"/>
      <c r="C371" s="23"/>
      <c r="D371" s="23"/>
    </row>
    <row r="372" spans="2:4" x14ac:dyDescent="0.2">
      <c r="B372" s="23"/>
      <c r="C372" s="23"/>
      <c r="D372" s="23"/>
    </row>
    <row r="373" spans="2:4" x14ac:dyDescent="0.2">
      <c r="B373" s="23"/>
      <c r="C373" s="23"/>
      <c r="D373" s="23"/>
    </row>
    <row r="374" spans="2:4" x14ac:dyDescent="0.2">
      <c r="B374" s="23"/>
      <c r="C374" s="23"/>
      <c r="D374" s="23"/>
    </row>
    <row r="375" spans="2:4" x14ac:dyDescent="0.2">
      <c r="B375" s="23"/>
      <c r="C375" s="23"/>
      <c r="D375" s="23"/>
    </row>
    <row r="376" spans="2:4" x14ac:dyDescent="0.2">
      <c r="B376" s="23"/>
      <c r="C376" s="23"/>
      <c r="D376" s="23"/>
    </row>
    <row r="377" spans="2:4" x14ac:dyDescent="0.2">
      <c r="B377" s="23"/>
      <c r="C377" s="23"/>
      <c r="D377" s="23"/>
    </row>
    <row r="378" spans="2:4" x14ac:dyDescent="0.2">
      <c r="B378" s="23"/>
      <c r="C378" s="23"/>
      <c r="D378" s="23"/>
    </row>
    <row r="379" spans="2:4" x14ac:dyDescent="0.2">
      <c r="B379" s="23"/>
      <c r="C379" s="23"/>
      <c r="D379" s="23"/>
    </row>
    <row r="380" spans="2:4" x14ac:dyDescent="0.2">
      <c r="B380" s="23"/>
      <c r="C380" s="23"/>
      <c r="D380" s="23"/>
    </row>
    <row r="381" spans="2:4" x14ac:dyDescent="0.2">
      <c r="B381" s="23"/>
      <c r="C381" s="23"/>
      <c r="D381" s="23"/>
    </row>
    <row r="382" spans="2:4" x14ac:dyDescent="0.2">
      <c r="B382" s="23"/>
      <c r="C382" s="23"/>
      <c r="D382" s="23"/>
    </row>
    <row r="383" spans="2:4" x14ac:dyDescent="0.2">
      <c r="B383" s="23"/>
      <c r="C383" s="23"/>
      <c r="D383" s="23"/>
    </row>
    <row r="384" spans="2:4" x14ac:dyDescent="0.2">
      <c r="B384" s="23"/>
      <c r="C384" s="23"/>
      <c r="D384" s="23"/>
    </row>
    <row r="385" spans="2:4" x14ac:dyDescent="0.2">
      <c r="B385" s="23"/>
      <c r="C385" s="23"/>
      <c r="D385" s="23"/>
    </row>
    <row r="386" spans="2:4" x14ac:dyDescent="0.2">
      <c r="B386" s="23"/>
      <c r="C386" s="23"/>
      <c r="D386" s="23"/>
    </row>
    <row r="387" spans="2:4" x14ac:dyDescent="0.2">
      <c r="B387" s="23"/>
      <c r="C387" s="23"/>
      <c r="D387" s="23"/>
    </row>
    <row r="388" spans="2:4" x14ac:dyDescent="0.2">
      <c r="B388" s="23"/>
      <c r="C388" s="23"/>
      <c r="D388" s="23"/>
    </row>
    <row r="389" spans="2:4" x14ac:dyDescent="0.2">
      <c r="B389" s="23"/>
      <c r="C389" s="23"/>
      <c r="D389" s="23"/>
    </row>
    <row r="390" spans="2:4" x14ac:dyDescent="0.2">
      <c r="B390" s="23"/>
      <c r="C390" s="23"/>
      <c r="D390" s="23"/>
    </row>
    <row r="391" spans="2:4" x14ac:dyDescent="0.2">
      <c r="B391" s="23"/>
      <c r="C391" s="23"/>
      <c r="D391" s="23"/>
    </row>
    <row r="392" spans="2:4" x14ac:dyDescent="0.2">
      <c r="B392" s="23"/>
      <c r="C392" s="23"/>
      <c r="D392" s="23"/>
    </row>
    <row r="393" spans="2:4" x14ac:dyDescent="0.2">
      <c r="B393" s="23"/>
      <c r="C393" s="23"/>
      <c r="D393" s="23"/>
    </row>
    <row r="394" spans="2:4" x14ac:dyDescent="0.2">
      <c r="B394" s="23"/>
      <c r="C394" s="23"/>
      <c r="D394" s="23"/>
    </row>
    <row r="395" spans="2:4" x14ac:dyDescent="0.2">
      <c r="B395" s="23"/>
      <c r="C395" s="23"/>
      <c r="D395" s="23"/>
    </row>
    <row r="396" spans="2:4" x14ac:dyDescent="0.2">
      <c r="B396" s="23"/>
      <c r="C396" s="23"/>
      <c r="D396" s="23"/>
    </row>
    <row r="397" spans="2:4" x14ac:dyDescent="0.2">
      <c r="B397" s="23"/>
      <c r="C397" s="23"/>
      <c r="D397" s="23"/>
    </row>
    <row r="398" spans="2:4" x14ac:dyDescent="0.2">
      <c r="B398" s="23"/>
      <c r="C398" s="23"/>
      <c r="D398" s="23"/>
    </row>
    <row r="399" spans="2:4" x14ac:dyDescent="0.2">
      <c r="B399" s="23"/>
      <c r="C399" s="23"/>
      <c r="D399" s="23"/>
    </row>
    <row r="400" spans="2:4" x14ac:dyDescent="0.2">
      <c r="B400" s="23"/>
      <c r="C400" s="23"/>
      <c r="D400" s="23"/>
    </row>
    <row r="401" spans="2:4" x14ac:dyDescent="0.2">
      <c r="B401" s="23"/>
      <c r="C401" s="23"/>
      <c r="D401" s="23"/>
    </row>
    <row r="402" spans="2:4" x14ac:dyDescent="0.2">
      <c r="B402" s="23"/>
      <c r="C402" s="23"/>
      <c r="D402" s="23"/>
    </row>
    <row r="403" spans="2:4" x14ac:dyDescent="0.2">
      <c r="B403" s="23"/>
      <c r="C403" s="23"/>
      <c r="D403" s="23"/>
    </row>
    <row r="404" spans="2:4" x14ac:dyDescent="0.2">
      <c r="B404" s="23"/>
      <c r="C404" s="23"/>
      <c r="D404" s="23"/>
    </row>
    <row r="405" spans="2:4" x14ac:dyDescent="0.2">
      <c r="B405" s="23"/>
      <c r="C405" s="23"/>
      <c r="D405" s="23"/>
    </row>
    <row r="406" spans="2:4" x14ac:dyDescent="0.2">
      <c r="B406" s="23"/>
      <c r="C406" s="23"/>
      <c r="D406" s="23"/>
    </row>
    <row r="407" spans="2:4" x14ac:dyDescent="0.2">
      <c r="B407" s="23"/>
      <c r="C407" s="23"/>
      <c r="D407" s="23"/>
    </row>
    <row r="408" spans="2:4" x14ac:dyDescent="0.2">
      <c r="B408" s="23"/>
      <c r="C408" s="23"/>
      <c r="D408" s="23"/>
    </row>
    <row r="409" spans="2:4" x14ac:dyDescent="0.2">
      <c r="B409" s="23"/>
      <c r="C409" s="23"/>
      <c r="D409" s="23"/>
    </row>
    <row r="410" spans="2:4" x14ac:dyDescent="0.2">
      <c r="B410" s="23"/>
      <c r="C410" s="23"/>
      <c r="D410" s="23"/>
    </row>
    <row r="411" spans="2:4" x14ac:dyDescent="0.2">
      <c r="B411" s="23"/>
      <c r="C411" s="23"/>
      <c r="D411" s="23"/>
    </row>
    <row r="412" spans="2:4" x14ac:dyDescent="0.2">
      <c r="B412" s="23"/>
      <c r="C412" s="23"/>
      <c r="D412" s="23"/>
    </row>
    <row r="413" spans="2:4" x14ac:dyDescent="0.2">
      <c r="B413" s="23"/>
      <c r="C413" s="23"/>
      <c r="D413" s="23"/>
    </row>
    <row r="414" spans="2:4" x14ac:dyDescent="0.2">
      <c r="B414" s="23"/>
      <c r="C414" s="23"/>
      <c r="D414" s="23"/>
    </row>
    <row r="415" spans="2:4" x14ac:dyDescent="0.2">
      <c r="B415" s="23"/>
      <c r="C415" s="23"/>
      <c r="D415" s="23"/>
    </row>
    <row r="416" spans="2:4" x14ac:dyDescent="0.2">
      <c r="B416" s="23"/>
      <c r="C416" s="23"/>
      <c r="D416" s="23"/>
    </row>
    <row r="417" spans="2:4" x14ac:dyDescent="0.2">
      <c r="B417" s="23"/>
      <c r="C417" s="23"/>
      <c r="D417" s="23"/>
    </row>
    <row r="418" spans="2:4" x14ac:dyDescent="0.2">
      <c r="B418" s="23"/>
      <c r="C418" s="23"/>
      <c r="D418" s="23"/>
    </row>
    <row r="419" spans="2:4" x14ac:dyDescent="0.2">
      <c r="B419" s="23"/>
      <c r="C419" s="23"/>
      <c r="D419" s="23"/>
    </row>
    <row r="420" spans="2:4" x14ac:dyDescent="0.2">
      <c r="B420" s="23"/>
      <c r="C420" s="23"/>
      <c r="D420" s="23"/>
    </row>
    <row r="421" spans="2:4" x14ac:dyDescent="0.2">
      <c r="B421" s="23"/>
      <c r="C421" s="23"/>
      <c r="D421" s="23"/>
    </row>
    <row r="422" spans="2:4" x14ac:dyDescent="0.2">
      <c r="B422" s="23"/>
      <c r="C422" s="23"/>
      <c r="D422" s="23"/>
    </row>
    <row r="423" spans="2:4" x14ac:dyDescent="0.2">
      <c r="B423" s="23"/>
      <c r="C423" s="23"/>
      <c r="D423" s="23"/>
    </row>
    <row r="424" spans="2:4" x14ac:dyDescent="0.2">
      <c r="B424" s="23"/>
      <c r="C424" s="23"/>
      <c r="D424" s="23"/>
    </row>
    <row r="425" spans="2:4" x14ac:dyDescent="0.2">
      <c r="B425" s="23"/>
      <c r="C425" s="23"/>
      <c r="D425" s="23"/>
    </row>
    <row r="426" spans="2:4" x14ac:dyDescent="0.2">
      <c r="B426" s="23"/>
      <c r="C426" s="23"/>
      <c r="D426" s="23"/>
    </row>
    <row r="427" spans="2:4" x14ac:dyDescent="0.2">
      <c r="B427" s="23"/>
      <c r="C427" s="23"/>
      <c r="D427" s="23"/>
    </row>
    <row r="428" spans="2:4" x14ac:dyDescent="0.2">
      <c r="B428" s="23"/>
      <c r="C428" s="23"/>
      <c r="D428" s="23"/>
    </row>
    <row r="429" spans="2:4" x14ac:dyDescent="0.2">
      <c r="B429" s="23"/>
      <c r="C429" s="23"/>
      <c r="D429" s="23"/>
    </row>
    <row r="430" spans="2:4" x14ac:dyDescent="0.2">
      <c r="B430" s="23"/>
      <c r="C430" s="23"/>
      <c r="D430" s="23"/>
    </row>
    <row r="431" spans="2:4" x14ac:dyDescent="0.2">
      <c r="B431" s="23"/>
      <c r="C431" s="23"/>
      <c r="D431" s="23"/>
    </row>
    <row r="432" spans="2:4" x14ac:dyDescent="0.2">
      <c r="B432" s="23"/>
      <c r="C432" s="23"/>
      <c r="D432" s="23"/>
    </row>
    <row r="433" spans="2:4" x14ac:dyDescent="0.2">
      <c r="B433" s="23"/>
      <c r="C433" s="23"/>
      <c r="D433" s="23"/>
    </row>
  </sheetData>
  <pageMargins left="0.25" right="0.25" top="0.75" bottom="0.7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5" x14ac:dyDescent="0.25"/>
  <cols>
    <col min="1" max="1" width="103.7109375" bestFit="1" customWidth="1"/>
    <col min="2" max="2" width="55" customWidth="1"/>
  </cols>
  <sheetData>
    <row r="1" spans="1:5" x14ac:dyDescent="0.25">
      <c r="A1" s="14" t="s">
        <v>144</v>
      </c>
      <c r="B1" s="15" t="s">
        <v>145</v>
      </c>
    </row>
    <row r="2" spans="1:5" x14ac:dyDescent="0.25">
      <c r="A2" s="6" t="s">
        <v>357</v>
      </c>
      <c r="B2" s="1" t="s">
        <v>360</v>
      </c>
      <c r="C2" s="5"/>
      <c r="D2" s="5"/>
      <c r="E2" s="5"/>
    </row>
    <row r="3" spans="1:5" x14ac:dyDescent="0.25">
      <c r="A3" s="6" t="s">
        <v>139</v>
      </c>
      <c r="B3" s="1" t="s">
        <v>360</v>
      </c>
      <c r="C3" s="5"/>
      <c r="D3" s="5"/>
      <c r="E3" s="5"/>
    </row>
    <row r="4" spans="1:5" x14ac:dyDescent="0.25">
      <c r="A4" s="6" t="s">
        <v>140</v>
      </c>
      <c r="B4" s="1" t="s">
        <v>358</v>
      </c>
      <c r="C4" s="5"/>
      <c r="D4" s="5"/>
      <c r="E4" s="5"/>
    </row>
    <row r="5" spans="1:5" x14ac:dyDescent="0.25">
      <c r="A5" s="6" t="s">
        <v>141</v>
      </c>
      <c r="B5" s="1" t="s">
        <v>358</v>
      </c>
      <c r="C5" s="5"/>
      <c r="D5" s="5"/>
      <c r="E5" s="5"/>
    </row>
    <row r="6" spans="1:5" x14ac:dyDescent="0.25">
      <c r="A6" s="6" t="s">
        <v>142</v>
      </c>
      <c r="B6" s="1" t="s">
        <v>358</v>
      </c>
      <c r="C6" s="5"/>
      <c r="D6" s="5"/>
      <c r="E6" s="5"/>
    </row>
    <row r="7" spans="1:5" x14ac:dyDescent="0.25">
      <c r="A7" s="6" t="s">
        <v>362</v>
      </c>
      <c r="B7" s="1" t="s">
        <v>361</v>
      </c>
      <c r="C7" s="5"/>
      <c r="D7" s="5"/>
      <c r="E7" s="5"/>
    </row>
    <row r="8" spans="1:5" x14ac:dyDescent="0.25">
      <c r="A8" s="6" t="s">
        <v>143</v>
      </c>
      <c r="B8" s="1" t="s">
        <v>363</v>
      </c>
      <c r="C8" s="5"/>
      <c r="D8" s="5"/>
      <c r="E8" s="5"/>
    </row>
    <row r="9" spans="1:5" x14ac:dyDescent="0.25">
      <c r="A9" s="6" t="s">
        <v>146</v>
      </c>
      <c r="B9" s="1" t="s">
        <v>358</v>
      </c>
      <c r="C9" s="5"/>
      <c r="D9" s="5"/>
      <c r="E9" s="5"/>
    </row>
    <row r="10" spans="1:5" x14ac:dyDescent="0.25">
      <c r="A10" s="6" t="s">
        <v>147</v>
      </c>
      <c r="B10" s="1" t="s">
        <v>378</v>
      </c>
      <c r="C10" s="5"/>
      <c r="D10" s="5"/>
      <c r="E10" s="5"/>
    </row>
    <row r="11" spans="1:5" x14ac:dyDescent="0.25">
      <c r="A11" s="6" t="s">
        <v>148</v>
      </c>
      <c r="B11" s="1" t="s">
        <v>359</v>
      </c>
      <c r="C11" s="5"/>
      <c r="D11" s="5"/>
      <c r="E11" s="5"/>
    </row>
    <row r="12" spans="1:5" x14ac:dyDescent="0.25">
      <c r="A12" s="6" t="s">
        <v>149</v>
      </c>
      <c r="B12" s="1" t="s">
        <v>359</v>
      </c>
      <c r="C12" s="5"/>
      <c r="D12" s="5"/>
      <c r="E12" s="5"/>
    </row>
    <row r="13" spans="1:5" x14ac:dyDescent="0.25">
      <c r="A13" s="6" t="s">
        <v>150</v>
      </c>
      <c r="B13" s="1" t="s">
        <v>359</v>
      </c>
      <c r="C13" s="5"/>
      <c r="D13" s="5"/>
      <c r="E13" s="5"/>
    </row>
    <row r="14" spans="1:5" x14ac:dyDescent="0.25">
      <c r="A14" s="6" t="s">
        <v>151</v>
      </c>
      <c r="B14" s="1" t="s">
        <v>363</v>
      </c>
      <c r="C14" s="5"/>
      <c r="D14" s="5"/>
      <c r="E14" s="5"/>
    </row>
    <row r="16" spans="1:5" x14ac:dyDescent="0.25">
      <c r="A16" s="80" t="s">
        <v>509</v>
      </c>
    </row>
  </sheetData>
  <pageMargins left="0.25" right="0.25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zoomScaleNormal="100" zoomScaleSheetLayoutView="100" workbookViewId="0"/>
  </sheetViews>
  <sheetFormatPr defaultColWidth="41.28515625" defaultRowHeight="12.75" x14ac:dyDescent="0.2"/>
  <cols>
    <col min="1" max="1" width="6.28515625" style="182" bestFit="1" customWidth="1"/>
    <col min="2" max="2" width="7.28515625" style="182" bestFit="1" customWidth="1"/>
    <col min="3" max="3" width="24.7109375" style="177" bestFit="1" customWidth="1"/>
    <col min="4" max="4" width="28.28515625" style="182" bestFit="1" customWidth="1"/>
    <col min="5" max="5" width="6.7109375" style="182" bestFit="1" customWidth="1"/>
    <col min="6" max="6" width="14" style="234" bestFit="1" customWidth="1"/>
    <col min="7" max="7" width="10.7109375" style="234" bestFit="1" customWidth="1"/>
    <col min="8" max="8" width="18" style="182" bestFit="1" customWidth="1"/>
    <col min="9" max="9" width="13.28515625" style="177" bestFit="1" customWidth="1"/>
    <col min="10" max="10" width="9.85546875" style="177" bestFit="1" customWidth="1"/>
    <col min="11" max="11" width="8.7109375" style="177" customWidth="1"/>
    <col min="12" max="16384" width="41.28515625" style="177"/>
  </cols>
  <sheetData>
    <row r="1" spans="1:11" ht="25.5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161" t="s">
        <v>511</v>
      </c>
      <c r="G1" s="161" t="s">
        <v>165</v>
      </c>
      <c r="H1" s="161" t="s">
        <v>164</v>
      </c>
      <c r="I1" s="161" t="s">
        <v>233</v>
      </c>
      <c r="J1" s="161" t="s">
        <v>166</v>
      </c>
      <c r="K1" s="205" t="s">
        <v>573</v>
      </c>
    </row>
    <row r="2" spans="1:11" x14ac:dyDescent="0.2">
      <c r="A2" s="104" t="s">
        <v>601</v>
      </c>
      <c r="B2" s="104" t="s">
        <v>601</v>
      </c>
      <c r="C2" s="156" t="s">
        <v>353</v>
      </c>
      <c r="D2" s="178" t="s">
        <v>271</v>
      </c>
      <c r="E2" s="178" t="s">
        <v>155</v>
      </c>
      <c r="F2" s="231" t="s">
        <v>586</v>
      </c>
      <c r="G2" s="231" t="s">
        <v>586</v>
      </c>
      <c r="H2" s="178" t="s">
        <v>595</v>
      </c>
      <c r="I2" s="156">
        <v>213</v>
      </c>
      <c r="J2" s="160" t="s">
        <v>354</v>
      </c>
      <c r="K2" s="104" t="s">
        <v>601</v>
      </c>
    </row>
    <row r="3" spans="1:11" x14ac:dyDescent="0.2">
      <c r="A3" s="104" t="s">
        <v>601</v>
      </c>
      <c r="B3" s="104" t="s">
        <v>601</v>
      </c>
      <c r="C3" s="156" t="s">
        <v>243</v>
      </c>
      <c r="D3" s="178" t="s">
        <v>271</v>
      </c>
      <c r="E3" s="178" t="s">
        <v>155</v>
      </c>
      <c r="F3" s="231" t="s">
        <v>585</v>
      </c>
      <c r="G3" s="231" t="s">
        <v>585</v>
      </c>
      <c r="H3" s="178" t="s">
        <v>595</v>
      </c>
      <c r="I3" s="156">
        <v>4</v>
      </c>
      <c r="J3" s="156">
        <v>4</v>
      </c>
      <c r="K3" s="104" t="s">
        <v>601</v>
      </c>
    </row>
    <row r="4" spans="1:11" x14ac:dyDescent="0.2">
      <c r="A4" s="104" t="s">
        <v>601</v>
      </c>
      <c r="B4" s="104" t="s">
        <v>601</v>
      </c>
      <c r="C4" s="156" t="s">
        <v>244</v>
      </c>
      <c r="D4" s="178" t="s">
        <v>271</v>
      </c>
      <c r="E4" s="178" t="s">
        <v>155</v>
      </c>
      <c r="F4" s="231" t="s">
        <v>585</v>
      </c>
      <c r="G4" s="231" t="s">
        <v>585</v>
      </c>
      <c r="H4" s="178" t="s">
        <v>595</v>
      </c>
      <c r="I4" s="156">
        <v>5</v>
      </c>
      <c r="J4" s="156">
        <v>5</v>
      </c>
      <c r="K4" s="104" t="s">
        <v>601</v>
      </c>
    </row>
    <row r="5" spans="1:11" x14ac:dyDescent="0.2">
      <c r="A5" s="104" t="s">
        <v>601</v>
      </c>
      <c r="B5" s="104" t="s">
        <v>601</v>
      </c>
      <c r="C5" s="156" t="s">
        <v>245</v>
      </c>
      <c r="D5" s="178" t="s">
        <v>271</v>
      </c>
      <c r="E5" s="178" t="s">
        <v>155</v>
      </c>
      <c r="F5" s="231" t="s">
        <v>585</v>
      </c>
      <c r="G5" s="231" t="s">
        <v>585</v>
      </c>
      <c r="H5" s="178" t="s">
        <v>595</v>
      </c>
      <c r="I5" s="156">
        <v>4</v>
      </c>
      <c r="J5" s="156">
        <v>4</v>
      </c>
      <c r="K5" s="104" t="s">
        <v>601</v>
      </c>
    </row>
    <row r="6" spans="1:11" x14ac:dyDescent="0.2">
      <c r="A6" s="104" t="s">
        <v>601</v>
      </c>
      <c r="B6" s="104" t="s">
        <v>601</v>
      </c>
      <c r="C6" s="156" t="s">
        <v>246</v>
      </c>
      <c r="D6" s="178" t="s">
        <v>271</v>
      </c>
      <c r="E6" s="178" t="s">
        <v>155</v>
      </c>
      <c r="F6" s="231" t="s">
        <v>585</v>
      </c>
      <c r="G6" s="231" t="s">
        <v>585</v>
      </c>
      <c r="H6" s="178" t="s">
        <v>595</v>
      </c>
      <c r="I6" s="156">
        <v>4</v>
      </c>
      <c r="J6" s="156">
        <v>3</v>
      </c>
      <c r="K6" s="104" t="s">
        <v>601</v>
      </c>
    </row>
    <row r="7" spans="1:11" x14ac:dyDescent="0.2">
      <c r="A7" s="104" t="s">
        <v>601</v>
      </c>
      <c r="B7" s="104" t="s">
        <v>601</v>
      </c>
      <c r="C7" s="156" t="s">
        <v>247</v>
      </c>
      <c r="D7" s="178" t="s">
        <v>271</v>
      </c>
      <c r="E7" s="178" t="s">
        <v>155</v>
      </c>
      <c r="F7" s="231" t="s">
        <v>585</v>
      </c>
      <c r="G7" s="231" t="s">
        <v>585</v>
      </c>
      <c r="H7" s="178" t="s">
        <v>595</v>
      </c>
      <c r="I7" s="156">
        <v>1</v>
      </c>
      <c r="J7" s="156">
        <v>1</v>
      </c>
      <c r="K7" s="104" t="s">
        <v>601</v>
      </c>
    </row>
    <row r="8" spans="1:11" x14ac:dyDescent="0.2">
      <c r="A8" s="104" t="s">
        <v>601</v>
      </c>
      <c r="B8" s="104" t="s">
        <v>601</v>
      </c>
      <c r="C8" s="156" t="s">
        <v>248</v>
      </c>
      <c r="D8" s="178" t="s">
        <v>271</v>
      </c>
      <c r="E8" s="178" t="s">
        <v>155</v>
      </c>
      <c r="F8" s="231" t="s">
        <v>585</v>
      </c>
      <c r="G8" s="231" t="s">
        <v>585</v>
      </c>
      <c r="H8" s="178" t="s">
        <v>595</v>
      </c>
      <c r="I8" s="156">
        <v>3</v>
      </c>
      <c r="J8" s="156">
        <v>1</v>
      </c>
      <c r="K8" s="104" t="s">
        <v>601</v>
      </c>
    </row>
    <row r="9" spans="1:11" x14ac:dyDescent="0.2">
      <c r="A9" s="104" t="s">
        <v>601</v>
      </c>
      <c r="B9" s="104" t="s">
        <v>601</v>
      </c>
      <c r="C9" s="156" t="s">
        <v>235</v>
      </c>
      <c r="D9" s="178" t="s">
        <v>271</v>
      </c>
      <c r="E9" s="178" t="s">
        <v>155</v>
      </c>
      <c r="F9" s="231" t="s">
        <v>585</v>
      </c>
      <c r="G9" s="231" t="s">
        <v>585</v>
      </c>
      <c r="H9" s="178" t="s">
        <v>595</v>
      </c>
      <c r="I9" s="156">
        <v>5</v>
      </c>
      <c r="J9" s="156">
        <v>3</v>
      </c>
      <c r="K9" s="104" t="s">
        <v>601</v>
      </c>
    </row>
    <row r="10" spans="1:11" x14ac:dyDescent="0.2">
      <c r="A10" s="104" t="s">
        <v>601</v>
      </c>
      <c r="B10" s="104" t="s">
        <v>601</v>
      </c>
      <c r="C10" s="156" t="s">
        <v>236</v>
      </c>
      <c r="D10" s="178" t="s">
        <v>271</v>
      </c>
      <c r="E10" s="178" t="s">
        <v>155</v>
      </c>
      <c r="F10" s="231" t="s">
        <v>585</v>
      </c>
      <c r="G10" s="231" t="s">
        <v>585</v>
      </c>
      <c r="H10" s="178" t="s">
        <v>595</v>
      </c>
      <c r="I10" s="156">
        <v>5</v>
      </c>
      <c r="J10" s="156">
        <v>5</v>
      </c>
      <c r="K10" s="104" t="s">
        <v>601</v>
      </c>
    </row>
    <row r="11" spans="1:11" x14ac:dyDescent="0.2">
      <c r="A11" s="104" t="s">
        <v>601</v>
      </c>
      <c r="B11" s="104" t="s">
        <v>601</v>
      </c>
      <c r="C11" s="156" t="s">
        <v>237</v>
      </c>
      <c r="D11" s="178" t="s">
        <v>271</v>
      </c>
      <c r="E11" s="178" t="s">
        <v>155</v>
      </c>
      <c r="F11" s="231" t="s">
        <v>585</v>
      </c>
      <c r="G11" s="231" t="s">
        <v>585</v>
      </c>
      <c r="H11" s="178" t="s">
        <v>595</v>
      </c>
      <c r="I11" s="156">
        <v>2</v>
      </c>
      <c r="J11" s="156">
        <v>2</v>
      </c>
      <c r="K11" s="104" t="s">
        <v>601</v>
      </c>
    </row>
    <row r="12" spans="1:11" x14ac:dyDescent="0.2">
      <c r="A12" s="104" t="s">
        <v>601</v>
      </c>
      <c r="B12" s="104" t="s">
        <v>601</v>
      </c>
      <c r="C12" s="156" t="s">
        <v>238</v>
      </c>
      <c r="D12" s="178" t="s">
        <v>271</v>
      </c>
      <c r="E12" s="178" t="s">
        <v>155</v>
      </c>
      <c r="F12" s="231" t="s">
        <v>585</v>
      </c>
      <c r="G12" s="231" t="s">
        <v>585</v>
      </c>
      <c r="H12" s="178" t="s">
        <v>595</v>
      </c>
      <c r="I12" s="156">
        <v>2</v>
      </c>
      <c r="J12" s="156">
        <v>2</v>
      </c>
      <c r="K12" s="104" t="s">
        <v>601</v>
      </c>
    </row>
    <row r="13" spans="1:11" x14ac:dyDescent="0.2">
      <c r="A13" s="104" t="s">
        <v>601</v>
      </c>
      <c r="B13" s="104" t="s">
        <v>601</v>
      </c>
      <c r="C13" s="156" t="s">
        <v>239</v>
      </c>
      <c r="D13" s="178" t="s">
        <v>271</v>
      </c>
      <c r="E13" s="178" t="s">
        <v>155</v>
      </c>
      <c r="F13" s="231" t="s">
        <v>585</v>
      </c>
      <c r="G13" s="231" t="s">
        <v>585</v>
      </c>
      <c r="H13" s="178" t="s">
        <v>595</v>
      </c>
      <c r="I13" s="156">
        <v>4</v>
      </c>
      <c r="J13" s="156">
        <v>4</v>
      </c>
      <c r="K13" s="104" t="s">
        <v>601</v>
      </c>
    </row>
    <row r="14" spans="1:11" x14ac:dyDescent="0.2">
      <c r="A14" s="104" t="s">
        <v>601</v>
      </c>
      <c r="B14" s="104" t="s">
        <v>601</v>
      </c>
      <c r="C14" s="156" t="s">
        <v>240</v>
      </c>
      <c r="D14" s="178" t="s">
        <v>271</v>
      </c>
      <c r="E14" s="178" t="s">
        <v>155</v>
      </c>
      <c r="F14" s="231" t="s">
        <v>585</v>
      </c>
      <c r="G14" s="231" t="s">
        <v>585</v>
      </c>
      <c r="H14" s="178" t="s">
        <v>595</v>
      </c>
      <c r="I14" s="156">
        <v>8</v>
      </c>
      <c r="J14" s="156">
        <v>8</v>
      </c>
      <c r="K14" s="104" t="s">
        <v>601</v>
      </c>
    </row>
    <row r="15" spans="1:11" x14ac:dyDescent="0.2">
      <c r="A15" s="104" t="s">
        <v>601</v>
      </c>
      <c r="B15" s="104" t="s">
        <v>601</v>
      </c>
      <c r="C15" s="156" t="s">
        <v>241</v>
      </c>
      <c r="D15" s="178" t="s">
        <v>271</v>
      </c>
      <c r="E15" s="178" t="s">
        <v>155</v>
      </c>
      <c r="F15" s="231" t="s">
        <v>585</v>
      </c>
      <c r="G15" s="231" t="s">
        <v>585</v>
      </c>
      <c r="H15" s="178" t="s">
        <v>595</v>
      </c>
      <c r="I15" s="156">
        <v>5</v>
      </c>
      <c r="J15" s="156">
        <v>4</v>
      </c>
      <c r="K15" s="104" t="s">
        <v>601</v>
      </c>
    </row>
    <row r="16" spans="1:11" x14ac:dyDescent="0.2">
      <c r="A16" s="104" t="s">
        <v>601</v>
      </c>
      <c r="B16" s="104" t="s">
        <v>601</v>
      </c>
      <c r="C16" s="156" t="s">
        <v>242</v>
      </c>
      <c r="D16" s="178" t="s">
        <v>271</v>
      </c>
      <c r="E16" s="178" t="s">
        <v>155</v>
      </c>
      <c r="F16" s="231" t="s">
        <v>585</v>
      </c>
      <c r="G16" s="231" t="s">
        <v>585</v>
      </c>
      <c r="H16" s="178" t="s">
        <v>595</v>
      </c>
      <c r="I16" s="156">
        <v>5</v>
      </c>
      <c r="J16" s="156">
        <v>5</v>
      </c>
      <c r="K16" s="104" t="s">
        <v>601</v>
      </c>
    </row>
    <row r="17" spans="1:11" x14ac:dyDescent="0.2">
      <c r="A17" s="104" t="s">
        <v>601</v>
      </c>
      <c r="B17" s="104" t="s">
        <v>601</v>
      </c>
      <c r="C17" s="156" t="s">
        <v>249</v>
      </c>
      <c r="D17" s="178" t="s">
        <v>271</v>
      </c>
      <c r="E17" s="178" t="s">
        <v>155</v>
      </c>
      <c r="F17" s="231" t="s">
        <v>585</v>
      </c>
      <c r="G17" s="231" t="s">
        <v>585</v>
      </c>
      <c r="H17" s="178" t="s">
        <v>595</v>
      </c>
      <c r="I17" s="156">
        <v>5</v>
      </c>
      <c r="J17" s="156">
        <v>1</v>
      </c>
      <c r="K17" s="104" t="s">
        <v>601</v>
      </c>
    </row>
    <row r="18" spans="1:11" x14ac:dyDescent="0.2">
      <c r="A18" s="104" t="s">
        <v>601</v>
      </c>
      <c r="B18" s="104" t="s">
        <v>601</v>
      </c>
      <c r="C18" s="156" t="s">
        <v>250</v>
      </c>
      <c r="D18" s="178" t="s">
        <v>271</v>
      </c>
      <c r="E18" s="178" t="s">
        <v>155</v>
      </c>
      <c r="F18" s="231" t="s">
        <v>585</v>
      </c>
      <c r="G18" s="231" t="s">
        <v>585</v>
      </c>
      <c r="H18" s="178" t="s">
        <v>595</v>
      </c>
      <c r="I18" s="156">
        <v>5</v>
      </c>
      <c r="J18" s="156">
        <v>0</v>
      </c>
      <c r="K18" s="104" t="s">
        <v>601</v>
      </c>
    </row>
    <row r="19" spans="1:11" x14ac:dyDescent="0.2">
      <c r="A19" s="104" t="s">
        <v>601</v>
      </c>
      <c r="B19" s="104" t="s">
        <v>601</v>
      </c>
      <c r="C19" s="156" t="s">
        <v>251</v>
      </c>
      <c r="D19" s="178" t="s">
        <v>271</v>
      </c>
      <c r="E19" s="178" t="s">
        <v>155</v>
      </c>
      <c r="F19" s="231" t="s">
        <v>585</v>
      </c>
      <c r="G19" s="231" t="s">
        <v>585</v>
      </c>
      <c r="H19" s="178" t="s">
        <v>595</v>
      </c>
      <c r="I19" s="156">
        <v>3</v>
      </c>
      <c r="J19" s="156">
        <v>1</v>
      </c>
      <c r="K19" s="104" t="s">
        <v>601</v>
      </c>
    </row>
    <row r="20" spans="1:11" x14ac:dyDescent="0.2">
      <c r="A20" s="104" t="s">
        <v>601</v>
      </c>
      <c r="B20" s="104" t="s">
        <v>601</v>
      </c>
      <c r="C20" s="156" t="s">
        <v>252</v>
      </c>
      <c r="D20" s="178" t="s">
        <v>271</v>
      </c>
      <c r="E20" s="178" t="s">
        <v>155</v>
      </c>
      <c r="F20" s="231" t="s">
        <v>585</v>
      </c>
      <c r="G20" s="231" t="s">
        <v>585</v>
      </c>
      <c r="H20" s="178" t="s">
        <v>595</v>
      </c>
      <c r="I20" s="156">
        <v>4</v>
      </c>
      <c r="J20" s="156">
        <v>4</v>
      </c>
      <c r="K20" s="104" t="s">
        <v>601</v>
      </c>
    </row>
    <row r="21" spans="1:11" x14ac:dyDescent="0.2">
      <c r="A21" s="104" t="s">
        <v>601</v>
      </c>
      <c r="B21" s="104" t="s">
        <v>601</v>
      </c>
      <c r="C21" s="156" t="s">
        <v>253</v>
      </c>
      <c r="D21" s="178" t="s">
        <v>271</v>
      </c>
      <c r="E21" s="178" t="s">
        <v>155</v>
      </c>
      <c r="F21" s="231" t="s">
        <v>585</v>
      </c>
      <c r="G21" s="231" t="s">
        <v>585</v>
      </c>
      <c r="H21" s="178" t="s">
        <v>595</v>
      </c>
      <c r="I21" s="156">
        <v>8</v>
      </c>
      <c r="J21" s="156">
        <v>7</v>
      </c>
      <c r="K21" s="104" t="s">
        <v>601</v>
      </c>
    </row>
    <row r="22" spans="1:11" x14ac:dyDescent="0.2">
      <c r="A22" s="104" t="s">
        <v>601</v>
      </c>
      <c r="B22" s="104" t="s">
        <v>601</v>
      </c>
      <c r="C22" s="156" t="s">
        <v>254</v>
      </c>
      <c r="D22" s="178" t="s">
        <v>271</v>
      </c>
      <c r="E22" s="178" t="s">
        <v>155</v>
      </c>
      <c r="F22" s="231" t="s">
        <v>585</v>
      </c>
      <c r="G22" s="231" t="s">
        <v>585</v>
      </c>
      <c r="H22" s="178" t="s">
        <v>595</v>
      </c>
      <c r="I22" s="156">
        <v>4</v>
      </c>
      <c r="J22" s="156">
        <v>4</v>
      </c>
      <c r="K22" s="104" t="s">
        <v>601</v>
      </c>
    </row>
    <row r="23" spans="1:11" x14ac:dyDescent="0.2">
      <c r="A23" s="104" t="s">
        <v>601</v>
      </c>
      <c r="B23" s="104" t="s">
        <v>601</v>
      </c>
      <c r="C23" s="156" t="s">
        <v>255</v>
      </c>
      <c r="D23" s="178" t="s">
        <v>271</v>
      </c>
      <c r="E23" s="178" t="s">
        <v>155</v>
      </c>
      <c r="F23" s="231" t="s">
        <v>585</v>
      </c>
      <c r="G23" s="231" t="s">
        <v>585</v>
      </c>
      <c r="H23" s="178" t="s">
        <v>595</v>
      </c>
      <c r="I23" s="156">
        <v>5</v>
      </c>
      <c r="J23" s="156">
        <v>5</v>
      </c>
      <c r="K23" s="104" t="s">
        <v>601</v>
      </c>
    </row>
    <row r="24" spans="1:11" x14ac:dyDescent="0.2">
      <c r="A24" s="104" t="s">
        <v>601</v>
      </c>
      <c r="B24" s="104" t="s">
        <v>601</v>
      </c>
      <c r="C24" s="156" t="s">
        <v>256</v>
      </c>
      <c r="D24" s="178" t="s">
        <v>271</v>
      </c>
      <c r="E24" s="178" t="s">
        <v>155</v>
      </c>
      <c r="F24" s="231" t="s">
        <v>585</v>
      </c>
      <c r="G24" s="231" t="s">
        <v>585</v>
      </c>
      <c r="H24" s="178" t="s">
        <v>595</v>
      </c>
      <c r="I24" s="156">
        <v>2</v>
      </c>
      <c r="J24" s="156">
        <v>2</v>
      </c>
      <c r="K24" s="104" t="s">
        <v>601</v>
      </c>
    </row>
    <row r="25" spans="1:11" x14ac:dyDescent="0.2">
      <c r="A25" s="104" t="s">
        <v>601</v>
      </c>
      <c r="B25" s="104" t="s">
        <v>601</v>
      </c>
      <c r="C25" s="156" t="s">
        <v>257</v>
      </c>
      <c r="D25" s="178" t="s">
        <v>271</v>
      </c>
      <c r="E25" s="178" t="s">
        <v>155</v>
      </c>
      <c r="F25" s="231" t="s">
        <v>585</v>
      </c>
      <c r="G25" s="231" t="s">
        <v>585</v>
      </c>
      <c r="H25" s="178" t="s">
        <v>595</v>
      </c>
      <c r="I25" s="156">
        <v>3</v>
      </c>
      <c r="J25" s="156">
        <v>3</v>
      </c>
      <c r="K25" s="104" t="s">
        <v>601</v>
      </c>
    </row>
    <row r="26" spans="1:11" x14ac:dyDescent="0.2">
      <c r="A26" s="104" t="s">
        <v>601</v>
      </c>
      <c r="B26" s="104" t="s">
        <v>601</v>
      </c>
      <c r="C26" s="156" t="s">
        <v>258</v>
      </c>
      <c r="D26" s="178" t="s">
        <v>271</v>
      </c>
      <c r="E26" s="178" t="s">
        <v>155</v>
      </c>
      <c r="F26" s="231" t="s">
        <v>585</v>
      </c>
      <c r="G26" s="231" t="s">
        <v>585</v>
      </c>
      <c r="H26" s="178" t="s">
        <v>595</v>
      </c>
      <c r="I26" s="156">
        <v>4</v>
      </c>
      <c r="J26" s="156">
        <v>3</v>
      </c>
      <c r="K26" s="104" t="s">
        <v>601</v>
      </c>
    </row>
    <row r="27" spans="1:11" x14ac:dyDescent="0.2">
      <c r="A27" s="104" t="s">
        <v>601</v>
      </c>
      <c r="B27" s="104" t="s">
        <v>601</v>
      </c>
      <c r="C27" s="156" t="s">
        <v>259</v>
      </c>
      <c r="D27" s="178" t="s">
        <v>271</v>
      </c>
      <c r="E27" s="178" t="s">
        <v>155</v>
      </c>
      <c r="F27" s="231" t="s">
        <v>585</v>
      </c>
      <c r="G27" s="231" t="s">
        <v>585</v>
      </c>
      <c r="H27" s="178" t="s">
        <v>595</v>
      </c>
      <c r="I27" s="156">
        <v>2</v>
      </c>
      <c r="J27" s="156">
        <v>2</v>
      </c>
      <c r="K27" s="104" t="s">
        <v>601</v>
      </c>
    </row>
    <row r="28" spans="1:11" x14ac:dyDescent="0.2">
      <c r="A28" s="104" t="s">
        <v>601</v>
      </c>
      <c r="B28" s="104" t="s">
        <v>601</v>
      </c>
      <c r="C28" s="156" t="s">
        <v>260</v>
      </c>
      <c r="D28" s="178" t="s">
        <v>271</v>
      </c>
      <c r="E28" s="178" t="s">
        <v>155</v>
      </c>
      <c r="F28" s="231" t="s">
        <v>585</v>
      </c>
      <c r="G28" s="231" t="s">
        <v>585</v>
      </c>
      <c r="H28" s="178" t="s">
        <v>595</v>
      </c>
      <c r="I28" s="156">
        <v>3</v>
      </c>
      <c r="J28" s="156">
        <v>3</v>
      </c>
      <c r="K28" s="104" t="s">
        <v>601</v>
      </c>
    </row>
    <row r="29" spans="1:11" x14ac:dyDescent="0.2">
      <c r="A29" s="104" t="s">
        <v>601</v>
      </c>
      <c r="B29" s="104" t="s">
        <v>601</v>
      </c>
      <c r="C29" s="156" t="s">
        <v>261</v>
      </c>
      <c r="D29" s="178" t="s">
        <v>271</v>
      </c>
      <c r="E29" s="178" t="s">
        <v>155</v>
      </c>
      <c r="F29" s="231" t="s">
        <v>585</v>
      </c>
      <c r="G29" s="231" t="s">
        <v>585</v>
      </c>
      <c r="H29" s="178" t="s">
        <v>595</v>
      </c>
      <c r="I29" s="156">
        <v>2</v>
      </c>
      <c r="J29" s="156">
        <v>2</v>
      </c>
      <c r="K29" s="104" t="s">
        <v>601</v>
      </c>
    </row>
    <row r="30" spans="1:11" x14ac:dyDescent="0.2">
      <c r="A30" s="104" t="s">
        <v>601</v>
      </c>
      <c r="B30" s="104" t="s">
        <v>601</v>
      </c>
      <c r="C30" s="156" t="s">
        <v>262</v>
      </c>
      <c r="D30" s="178" t="s">
        <v>271</v>
      </c>
      <c r="E30" s="178" t="s">
        <v>155</v>
      </c>
      <c r="F30" s="231" t="s">
        <v>585</v>
      </c>
      <c r="G30" s="231" t="s">
        <v>585</v>
      </c>
      <c r="H30" s="178" t="s">
        <v>595</v>
      </c>
      <c r="I30" s="156">
        <v>5</v>
      </c>
      <c r="J30" s="156">
        <v>5</v>
      </c>
      <c r="K30" s="104" t="s">
        <v>601</v>
      </c>
    </row>
    <row r="31" spans="1:11" x14ac:dyDescent="0.2">
      <c r="A31" s="104" t="s">
        <v>601</v>
      </c>
      <c r="B31" s="104" t="s">
        <v>601</v>
      </c>
      <c r="C31" s="156" t="s">
        <v>263</v>
      </c>
      <c r="D31" s="178" t="s">
        <v>271</v>
      </c>
      <c r="E31" s="178" t="s">
        <v>155</v>
      </c>
      <c r="F31" s="231" t="s">
        <v>585</v>
      </c>
      <c r="G31" s="231" t="s">
        <v>585</v>
      </c>
      <c r="H31" s="178" t="s">
        <v>595</v>
      </c>
      <c r="I31" s="156">
        <v>3</v>
      </c>
      <c r="J31" s="156">
        <v>2</v>
      </c>
      <c r="K31" s="104" t="s">
        <v>601</v>
      </c>
    </row>
    <row r="32" spans="1:11" x14ac:dyDescent="0.2">
      <c r="A32" s="104" t="s">
        <v>601</v>
      </c>
      <c r="B32" s="104" t="s">
        <v>601</v>
      </c>
      <c r="C32" s="156" t="s">
        <v>264</v>
      </c>
      <c r="D32" s="178" t="s">
        <v>271</v>
      </c>
      <c r="E32" s="178" t="s">
        <v>155</v>
      </c>
      <c r="F32" s="231" t="s">
        <v>585</v>
      </c>
      <c r="G32" s="231" t="s">
        <v>585</v>
      </c>
      <c r="H32" s="178" t="s">
        <v>595</v>
      </c>
      <c r="I32" s="156">
        <v>4</v>
      </c>
      <c r="J32" s="156">
        <v>4</v>
      </c>
      <c r="K32" s="104" t="s">
        <v>601</v>
      </c>
    </row>
    <row r="33" spans="1:11" x14ac:dyDescent="0.2">
      <c r="A33" s="104" t="s">
        <v>601</v>
      </c>
      <c r="B33" s="104" t="s">
        <v>601</v>
      </c>
      <c r="C33" s="156" t="s">
        <v>265</v>
      </c>
      <c r="D33" s="178" t="s">
        <v>271</v>
      </c>
      <c r="E33" s="178" t="s">
        <v>155</v>
      </c>
      <c r="F33" s="231" t="s">
        <v>585</v>
      </c>
      <c r="G33" s="231" t="s">
        <v>585</v>
      </c>
      <c r="H33" s="178" t="s">
        <v>595</v>
      </c>
      <c r="I33" s="156">
        <v>2</v>
      </c>
      <c r="J33" s="156">
        <v>2</v>
      </c>
      <c r="K33" s="104" t="s">
        <v>601</v>
      </c>
    </row>
    <row r="34" spans="1:11" x14ac:dyDescent="0.2">
      <c r="A34" s="104" t="s">
        <v>601</v>
      </c>
      <c r="B34" s="104" t="s">
        <v>601</v>
      </c>
      <c r="C34" s="156" t="s">
        <v>266</v>
      </c>
      <c r="D34" s="178" t="s">
        <v>271</v>
      </c>
      <c r="E34" s="178" t="s">
        <v>155</v>
      </c>
      <c r="F34" s="231" t="s">
        <v>585</v>
      </c>
      <c r="G34" s="231" t="s">
        <v>585</v>
      </c>
      <c r="H34" s="178" t="s">
        <v>595</v>
      </c>
      <c r="I34" s="156">
        <v>3</v>
      </c>
      <c r="J34" s="156">
        <v>2</v>
      </c>
      <c r="K34" s="104" t="s">
        <v>601</v>
      </c>
    </row>
    <row r="35" spans="1:11" x14ac:dyDescent="0.2">
      <c r="A35" s="104" t="s">
        <v>601</v>
      </c>
      <c r="B35" s="104" t="s">
        <v>601</v>
      </c>
      <c r="C35" s="156" t="s">
        <v>267</v>
      </c>
      <c r="D35" s="178" t="s">
        <v>271</v>
      </c>
      <c r="E35" s="178" t="s">
        <v>155</v>
      </c>
      <c r="F35" s="231" t="s">
        <v>585</v>
      </c>
      <c r="G35" s="231" t="s">
        <v>585</v>
      </c>
      <c r="H35" s="178" t="s">
        <v>595</v>
      </c>
      <c r="I35" s="156">
        <v>2</v>
      </c>
      <c r="J35" s="156">
        <v>1</v>
      </c>
      <c r="K35" s="104" t="s">
        <v>601</v>
      </c>
    </row>
    <row r="36" spans="1:11" x14ac:dyDescent="0.2">
      <c r="A36" s="104" t="s">
        <v>601</v>
      </c>
      <c r="B36" s="104" t="s">
        <v>601</v>
      </c>
      <c r="C36" s="156" t="s">
        <v>268</v>
      </c>
      <c r="D36" s="178" t="s">
        <v>271</v>
      </c>
      <c r="E36" s="178" t="s">
        <v>155</v>
      </c>
      <c r="F36" s="231" t="s">
        <v>585</v>
      </c>
      <c r="G36" s="231" t="s">
        <v>585</v>
      </c>
      <c r="H36" s="178" t="s">
        <v>595</v>
      </c>
      <c r="I36" s="156">
        <v>3</v>
      </c>
      <c r="J36" s="156">
        <v>3</v>
      </c>
      <c r="K36" s="104" t="s">
        <v>601</v>
      </c>
    </row>
    <row r="37" spans="1:11" x14ac:dyDescent="0.2">
      <c r="A37" s="104" t="s">
        <v>601</v>
      </c>
      <c r="B37" s="104" t="s">
        <v>601</v>
      </c>
      <c r="C37" s="156" t="s">
        <v>269</v>
      </c>
      <c r="D37" s="178" t="s">
        <v>271</v>
      </c>
      <c r="E37" s="178" t="s">
        <v>155</v>
      </c>
      <c r="F37" s="231" t="s">
        <v>585</v>
      </c>
      <c r="G37" s="231" t="s">
        <v>585</v>
      </c>
      <c r="H37" s="178" t="s">
        <v>595</v>
      </c>
      <c r="I37" s="156">
        <v>3</v>
      </c>
      <c r="J37" s="156">
        <v>2</v>
      </c>
      <c r="K37" s="104" t="s">
        <v>601</v>
      </c>
    </row>
    <row r="38" spans="1:11" x14ac:dyDescent="0.2">
      <c r="A38" s="104" t="s">
        <v>601</v>
      </c>
      <c r="B38" s="104" t="s">
        <v>601</v>
      </c>
      <c r="C38" s="156" t="s">
        <v>270</v>
      </c>
      <c r="D38" s="178" t="s">
        <v>271</v>
      </c>
      <c r="E38" s="178" t="s">
        <v>155</v>
      </c>
      <c r="F38" s="231" t="s">
        <v>585</v>
      </c>
      <c r="G38" s="231" t="s">
        <v>585</v>
      </c>
      <c r="H38" s="178" t="s">
        <v>595</v>
      </c>
      <c r="I38" s="156">
        <v>0</v>
      </c>
      <c r="J38" s="156">
        <v>2</v>
      </c>
      <c r="K38" s="104" t="s">
        <v>601</v>
      </c>
    </row>
    <row r="39" spans="1:11" x14ac:dyDescent="0.2">
      <c r="A39" s="104" t="s">
        <v>601</v>
      </c>
      <c r="B39" s="104" t="s">
        <v>601</v>
      </c>
      <c r="C39" s="156" t="s">
        <v>272</v>
      </c>
      <c r="D39" s="178" t="s">
        <v>271</v>
      </c>
      <c r="E39" s="178" t="s">
        <v>155</v>
      </c>
      <c r="F39" s="231" t="s">
        <v>585</v>
      </c>
      <c r="G39" s="231" t="s">
        <v>585</v>
      </c>
      <c r="H39" s="178" t="s">
        <v>595</v>
      </c>
      <c r="I39" s="156">
        <v>4</v>
      </c>
      <c r="J39" s="156">
        <v>3</v>
      </c>
      <c r="K39" s="104" t="s">
        <v>601</v>
      </c>
    </row>
    <row r="40" spans="1:11" x14ac:dyDescent="0.2">
      <c r="A40" s="104" t="s">
        <v>601</v>
      </c>
      <c r="B40" s="104" t="s">
        <v>601</v>
      </c>
      <c r="C40" s="156" t="s">
        <v>273</v>
      </c>
      <c r="D40" s="178" t="s">
        <v>271</v>
      </c>
      <c r="E40" s="178" t="s">
        <v>155</v>
      </c>
      <c r="F40" s="231" t="s">
        <v>585</v>
      </c>
      <c r="G40" s="231" t="s">
        <v>585</v>
      </c>
      <c r="H40" s="178" t="s">
        <v>595</v>
      </c>
      <c r="I40" s="156">
        <v>3</v>
      </c>
      <c r="J40" s="156">
        <v>3</v>
      </c>
      <c r="K40" s="104" t="s">
        <v>601</v>
      </c>
    </row>
    <row r="41" spans="1:11" x14ac:dyDescent="0.2">
      <c r="A41" s="104" t="s">
        <v>601</v>
      </c>
      <c r="B41" s="104" t="s">
        <v>601</v>
      </c>
      <c r="C41" s="156" t="s">
        <v>274</v>
      </c>
      <c r="D41" s="178" t="s">
        <v>271</v>
      </c>
      <c r="E41" s="178" t="s">
        <v>155</v>
      </c>
      <c r="F41" s="231" t="s">
        <v>585</v>
      </c>
      <c r="G41" s="231" t="s">
        <v>585</v>
      </c>
      <c r="H41" s="178" t="s">
        <v>595</v>
      </c>
      <c r="I41" s="156">
        <v>4</v>
      </c>
      <c r="J41" s="156">
        <v>4</v>
      </c>
      <c r="K41" s="104" t="s">
        <v>601</v>
      </c>
    </row>
    <row r="42" spans="1:11" x14ac:dyDescent="0.2">
      <c r="A42" s="104" t="s">
        <v>601</v>
      </c>
      <c r="B42" s="104" t="s">
        <v>601</v>
      </c>
      <c r="C42" s="156" t="s">
        <v>275</v>
      </c>
      <c r="D42" s="178" t="s">
        <v>271</v>
      </c>
      <c r="E42" s="178" t="s">
        <v>155</v>
      </c>
      <c r="F42" s="231" t="s">
        <v>585</v>
      </c>
      <c r="G42" s="231" t="s">
        <v>585</v>
      </c>
      <c r="H42" s="178" t="s">
        <v>595</v>
      </c>
      <c r="I42" s="156">
        <v>5</v>
      </c>
      <c r="J42" s="156">
        <v>4</v>
      </c>
      <c r="K42" s="104" t="s">
        <v>601</v>
      </c>
    </row>
    <row r="43" spans="1:11" x14ac:dyDescent="0.2">
      <c r="A43" s="104" t="s">
        <v>601</v>
      </c>
      <c r="B43" s="104" t="s">
        <v>601</v>
      </c>
      <c r="C43" s="156" t="s">
        <v>276</v>
      </c>
      <c r="D43" s="178" t="s">
        <v>271</v>
      </c>
      <c r="E43" s="178" t="s">
        <v>155</v>
      </c>
      <c r="F43" s="231" t="s">
        <v>585</v>
      </c>
      <c r="G43" s="231" t="s">
        <v>585</v>
      </c>
      <c r="H43" s="178" t="s">
        <v>595</v>
      </c>
      <c r="I43" s="156">
        <v>3</v>
      </c>
      <c r="J43" s="156">
        <v>3</v>
      </c>
      <c r="K43" s="104" t="s">
        <v>601</v>
      </c>
    </row>
    <row r="44" spans="1:11" x14ac:dyDescent="0.2">
      <c r="A44" s="104" t="s">
        <v>601</v>
      </c>
      <c r="B44" s="104" t="s">
        <v>601</v>
      </c>
      <c r="C44" s="156" t="s">
        <v>277</v>
      </c>
      <c r="D44" s="178" t="s">
        <v>271</v>
      </c>
      <c r="E44" s="178" t="s">
        <v>155</v>
      </c>
      <c r="F44" s="231" t="s">
        <v>585</v>
      </c>
      <c r="G44" s="231" t="s">
        <v>585</v>
      </c>
      <c r="H44" s="178" t="s">
        <v>595</v>
      </c>
      <c r="I44" s="156">
        <v>4</v>
      </c>
      <c r="J44" s="156">
        <v>4</v>
      </c>
      <c r="K44" s="104" t="s">
        <v>601</v>
      </c>
    </row>
    <row r="45" spans="1:11" x14ac:dyDescent="0.2">
      <c r="A45" s="104" t="s">
        <v>601</v>
      </c>
      <c r="B45" s="104" t="s">
        <v>601</v>
      </c>
      <c r="C45" s="156" t="s">
        <v>278</v>
      </c>
      <c r="D45" s="178" t="s">
        <v>271</v>
      </c>
      <c r="E45" s="178" t="s">
        <v>155</v>
      </c>
      <c r="F45" s="231" t="s">
        <v>585</v>
      </c>
      <c r="G45" s="231" t="s">
        <v>585</v>
      </c>
      <c r="H45" s="178" t="s">
        <v>595</v>
      </c>
      <c r="I45" s="156">
        <v>8</v>
      </c>
      <c r="J45" s="156">
        <v>6</v>
      </c>
      <c r="K45" s="104" t="s">
        <v>601</v>
      </c>
    </row>
    <row r="46" spans="1:11" x14ac:dyDescent="0.2">
      <c r="A46" s="104" t="s">
        <v>601</v>
      </c>
      <c r="B46" s="104" t="s">
        <v>601</v>
      </c>
      <c r="C46" s="156" t="s">
        <v>279</v>
      </c>
      <c r="D46" s="178" t="s">
        <v>271</v>
      </c>
      <c r="E46" s="178" t="s">
        <v>155</v>
      </c>
      <c r="F46" s="231" t="s">
        <v>585</v>
      </c>
      <c r="G46" s="231" t="s">
        <v>585</v>
      </c>
      <c r="H46" s="178" t="s">
        <v>595</v>
      </c>
      <c r="I46" s="156">
        <v>4</v>
      </c>
      <c r="J46" s="156">
        <v>4</v>
      </c>
      <c r="K46" s="104" t="s">
        <v>601</v>
      </c>
    </row>
    <row r="47" spans="1:11" x14ac:dyDescent="0.2">
      <c r="A47" s="104" t="s">
        <v>601</v>
      </c>
      <c r="B47" s="104" t="s">
        <v>601</v>
      </c>
      <c r="C47" s="156" t="s">
        <v>280</v>
      </c>
      <c r="D47" s="178" t="s">
        <v>271</v>
      </c>
      <c r="E47" s="178" t="s">
        <v>155</v>
      </c>
      <c r="F47" s="231" t="s">
        <v>585</v>
      </c>
      <c r="G47" s="231" t="s">
        <v>585</v>
      </c>
      <c r="H47" s="178" t="s">
        <v>595</v>
      </c>
      <c r="I47" s="156">
        <v>5</v>
      </c>
      <c r="J47" s="156">
        <v>4</v>
      </c>
      <c r="K47" s="104" t="s">
        <v>601</v>
      </c>
    </row>
    <row r="48" spans="1:11" x14ac:dyDescent="0.2">
      <c r="A48" s="104" t="s">
        <v>601</v>
      </c>
      <c r="B48" s="104" t="s">
        <v>601</v>
      </c>
      <c r="C48" s="156" t="s">
        <v>281</v>
      </c>
      <c r="D48" s="178" t="s">
        <v>271</v>
      </c>
      <c r="E48" s="178" t="s">
        <v>155</v>
      </c>
      <c r="F48" s="231" t="s">
        <v>585</v>
      </c>
      <c r="G48" s="231" t="s">
        <v>585</v>
      </c>
      <c r="H48" s="178" t="s">
        <v>595</v>
      </c>
      <c r="I48" s="156">
        <v>4</v>
      </c>
      <c r="J48" s="156">
        <v>4</v>
      </c>
      <c r="K48" s="104" t="s">
        <v>601</v>
      </c>
    </row>
    <row r="49" spans="1:11" x14ac:dyDescent="0.2">
      <c r="A49" s="104" t="s">
        <v>601</v>
      </c>
      <c r="B49" s="104" t="s">
        <v>601</v>
      </c>
      <c r="C49" s="156" t="s">
        <v>282</v>
      </c>
      <c r="D49" s="178" t="s">
        <v>271</v>
      </c>
      <c r="E49" s="178" t="s">
        <v>155</v>
      </c>
      <c r="F49" s="231" t="s">
        <v>585</v>
      </c>
      <c r="G49" s="231" t="s">
        <v>585</v>
      </c>
      <c r="H49" s="178" t="s">
        <v>595</v>
      </c>
      <c r="I49" s="156">
        <v>4</v>
      </c>
      <c r="J49" s="156">
        <v>3</v>
      </c>
      <c r="K49" s="104" t="s">
        <v>601</v>
      </c>
    </row>
    <row r="50" spans="1:11" x14ac:dyDescent="0.2">
      <c r="A50" s="104" t="s">
        <v>601</v>
      </c>
      <c r="B50" s="104" t="s">
        <v>601</v>
      </c>
      <c r="C50" s="156" t="s">
        <v>283</v>
      </c>
      <c r="D50" s="178" t="s">
        <v>271</v>
      </c>
      <c r="E50" s="178" t="s">
        <v>155</v>
      </c>
      <c r="F50" s="231" t="s">
        <v>585</v>
      </c>
      <c r="G50" s="231" t="s">
        <v>585</v>
      </c>
      <c r="H50" s="178" t="s">
        <v>595</v>
      </c>
      <c r="I50" s="156">
        <v>2</v>
      </c>
      <c r="J50" s="156">
        <v>2</v>
      </c>
      <c r="K50" s="104" t="s">
        <v>601</v>
      </c>
    </row>
    <row r="51" spans="1:11" x14ac:dyDescent="0.2">
      <c r="A51" s="104" t="s">
        <v>601</v>
      </c>
      <c r="B51" s="104" t="s">
        <v>601</v>
      </c>
      <c r="C51" s="156" t="s">
        <v>284</v>
      </c>
      <c r="D51" s="178" t="s">
        <v>271</v>
      </c>
      <c r="E51" s="178" t="s">
        <v>155</v>
      </c>
      <c r="F51" s="231" t="s">
        <v>585</v>
      </c>
      <c r="G51" s="231" t="s">
        <v>585</v>
      </c>
      <c r="H51" s="178" t="s">
        <v>595</v>
      </c>
      <c r="I51" s="156">
        <v>2</v>
      </c>
      <c r="J51" s="156">
        <v>2</v>
      </c>
      <c r="K51" s="104" t="s">
        <v>601</v>
      </c>
    </row>
    <row r="52" spans="1:11" x14ac:dyDescent="0.2">
      <c r="A52" s="104" t="s">
        <v>601</v>
      </c>
      <c r="B52" s="104" t="s">
        <v>601</v>
      </c>
      <c r="C52" s="156" t="s">
        <v>285</v>
      </c>
      <c r="D52" s="178" t="s">
        <v>271</v>
      </c>
      <c r="E52" s="178" t="s">
        <v>155</v>
      </c>
      <c r="F52" s="231" t="s">
        <v>585</v>
      </c>
      <c r="G52" s="231" t="s">
        <v>585</v>
      </c>
      <c r="H52" s="178" t="s">
        <v>595</v>
      </c>
      <c r="I52" s="156">
        <v>6</v>
      </c>
      <c r="J52" s="156">
        <v>6</v>
      </c>
      <c r="K52" s="104" t="s">
        <v>601</v>
      </c>
    </row>
    <row r="53" spans="1:11" x14ac:dyDescent="0.2">
      <c r="A53" s="104" t="s">
        <v>601</v>
      </c>
      <c r="B53" s="104" t="s">
        <v>601</v>
      </c>
      <c r="C53" s="156" t="s">
        <v>286</v>
      </c>
      <c r="D53" s="178" t="s">
        <v>271</v>
      </c>
      <c r="E53" s="178" t="s">
        <v>155</v>
      </c>
      <c r="F53" s="231" t="s">
        <v>585</v>
      </c>
      <c r="G53" s="231" t="s">
        <v>585</v>
      </c>
      <c r="H53" s="178" t="s">
        <v>595</v>
      </c>
      <c r="I53" s="156">
        <v>3</v>
      </c>
      <c r="J53" s="156">
        <v>3</v>
      </c>
      <c r="K53" s="104" t="s">
        <v>601</v>
      </c>
    </row>
    <row r="54" spans="1:11" x14ac:dyDescent="0.2">
      <c r="A54" s="104" t="s">
        <v>601</v>
      </c>
      <c r="B54" s="104" t="s">
        <v>601</v>
      </c>
      <c r="C54" s="156" t="s">
        <v>287</v>
      </c>
      <c r="D54" s="178" t="s">
        <v>271</v>
      </c>
      <c r="E54" s="178" t="s">
        <v>155</v>
      </c>
      <c r="F54" s="231" t="s">
        <v>585</v>
      </c>
      <c r="G54" s="231" t="s">
        <v>585</v>
      </c>
      <c r="H54" s="178" t="s">
        <v>595</v>
      </c>
      <c r="I54" s="156">
        <v>5</v>
      </c>
      <c r="J54" s="156">
        <v>4</v>
      </c>
      <c r="K54" s="104" t="s">
        <v>601</v>
      </c>
    </row>
    <row r="55" spans="1:11" x14ac:dyDescent="0.2">
      <c r="A55" s="104" t="s">
        <v>601</v>
      </c>
      <c r="B55" s="104" t="s">
        <v>601</v>
      </c>
      <c r="C55" s="156" t="s">
        <v>288</v>
      </c>
      <c r="D55" s="178" t="s">
        <v>271</v>
      </c>
      <c r="E55" s="178" t="s">
        <v>155</v>
      </c>
      <c r="F55" s="231" t="s">
        <v>585</v>
      </c>
      <c r="G55" s="231" t="s">
        <v>585</v>
      </c>
      <c r="H55" s="178" t="s">
        <v>595</v>
      </c>
      <c r="I55" s="156">
        <v>5</v>
      </c>
      <c r="J55" s="156">
        <v>5</v>
      </c>
      <c r="K55" s="104" t="s">
        <v>601</v>
      </c>
    </row>
    <row r="56" spans="1:11" x14ac:dyDescent="0.2">
      <c r="A56" s="104" t="s">
        <v>601</v>
      </c>
      <c r="B56" s="104" t="s">
        <v>601</v>
      </c>
      <c r="C56" s="156" t="s">
        <v>289</v>
      </c>
      <c r="D56" s="178" t="s">
        <v>271</v>
      </c>
      <c r="E56" s="178" t="s">
        <v>155</v>
      </c>
      <c r="F56" s="231" t="s">
        <v>585</v>
      </c>
      <c r="G56" s="231" t="s">
        <v>585</v>
      </c>
      <c r="H56" s="178" t="s">
        <v>595</v>
      </c>
      <c r="I56" s="156">
        <v>1</v>
      </c>
      <c r="J56" s="156">
        <v>1</v>
      </c>
      <c r="K56" s="104" t="s">
        <v>601</v>
      </c>
    </row>
    <row r="57" spans="1:11" x14ac:dyDescent="0.2">
      <c r="A57" s="104" t="s">
        <v>601</v>
      </c>
      <c r="B57" s="104" t="s">
        <v>601</v>
      </c>
      <c r="C57" s="156" t="s">
        <v>290</v>
      </c>
      <c r="D57" s="178" t="s">
        <v>271</v>
      </c>
      <c r="E57" s="178" t="s">
        <v>155</v>
      </c>
      <c r="F57" s="231" t="s">
        <v>585</v>
      </c>
      <c r="G57" s="231" t="s">
        <v>585</v>
      </c>
      <c r="H57" s="178" t="s">
        <v>595</v>
      </c>
      <c r="I57" s="156">
        <v>5</v>
      </c>
      <c r="J57" s="156">
        <v>5</v>
      </c>
      <c r="K57" s="104" t="s">
        <v>601</v>
      </c>
    </row>
    <row r="58" spans="1:11" x14ac:dyDescent="0.2">
      <c r="A58" s="104" t="s">
        <v>601</v>
      </c>
      <c r="B58" s="104" t="s">
        <v>601</v>
      </c>
      <c r="C58" s="156" t="s">
        <v>291</v>
      </c>
      <c r="D58" s="178" t="s">
        <v>271</v>
      </c>
      <c r="E58" s="178" t="s">
        <v>155</v>
      </c>
      <c r="F58" s="231" t="s">
        <v>585</v>
      </c>
      <c r="G58" s="231" t="s">
        <v>585</v>
      </c>
      <c r="H58" s="178" t="s">
        <v>595</v>
      </c>
      <c r="I58" s="156">
        <v>4</v>
      </c>
      <c r="J58" s="156">
        <v>4</v>
      </c>
      <c r="K58" s="104" t="s">
        <v>601</v>
      </c>
    </row>
    <row r="59" spans="1:11" x14ac:dyDescent="0.2">
      <c r="A59" s="104" t="s">
        <v>601</v>
      </c>
      <c r="B59" s="104" t="s">
        <v>601</v>
      </c>
      <c r="C59" s="156" t="s">
        <v>292</v>
      </c>
      <c r="D59" s="178" t="s">
        <v>271</v>
      </c>
      <c r="E59" s="178" t="s">
        <v>155</v>
      </c>
      <c r="F59" s="231" t="s">
        <v>585</v>
      </c>
      <c r="G59" s="231" t="s">
        <v>585</v>
      </c>
      <c r="H59" s="178" t="s">
        <v>595</v>
      </c>
      <c r="I59" s="156">
        <v>4</v>
      </c>
      <c r="J59" s="156">
        <v>4</v>
      </c>
      <c r="K59" s="104" t="s">
        <v>601</v>
      </c>
    </row>
    <row r="60" spans="1:11" x14ac:dyDescent="0.2">
      <c r="A60" s="104" t="s">
        <v>601</v>
      </c>
      <c r="B60" s="104" t="s">
        <v>601</v>
      </c>
      <c r="C60" s="156" t="s">
        <v>293</v>
      </c>
      <c r="D60" s="178" t="s">
        <v>271</v>
      </c>
      <c r="E60" s="178" t="s">
        <v>155</v>
      </c>
      <c r="F60" s="231" t="s">
        <v>585</v>
      </c>
      <c r="G60" s="231" t="s">
        <v>585</v>
      </c>
      <c r="H60" s="178" t="s">
        <v>595</v>
      </c>
      <c r="I60" s="156">
        <v>5</v>
      </c>
      <c r="J60" s="156">
        <v>4</v>
      </c>
      <c r="K60" s="104" t="s">
        <v>601</v>
      </c>
    </row>
    <row r="61" spans="1:11" x14ac:dyDescent="0.2">
      <c r="A61" s="104" t="s">
        <v>601</v>
      </c>
      <c r="B61" s="104" t="s">
        <v>601</v>
      </c>
      <c r="C61" s="156" t="s">
        <v>294</v>
      </c>
      <c r="D61" s="178" t="s">
        <v>271</v>
      </c>
      <c r="E61" s="178" t="s">
        <v>155</v>
      </c>
      <c r="F61" s="231" t="s">
        <v>585</v>
      </c>
      <c r="G61" s="231" t="s">
        <v>585</v>
      </c>
      <c r="H61" s="178" t="s">
        <v>595</v>
      </c>
      <c r="I61" s="156">
        <v>0</v>
      </c>
      <c r="J61" s="156">
        <v>1</v>
      </c>
      <c r="K61" s="104" t="s">
        <v>601</v>
      </c>
    </row>
    <row r="62" spans="1:11" x14ac:dyDescent="0.2">
      <c r="A62" s="104" t="s">
        <v>601</v>
      </c>
      <c r="B62" s="104" t="s">
        <v>601</v>
      </c>
      <c r="C62" s="156" t="s">
        <v>295</v>
      </c>
      <c r="D62" s="178" t="s">
        <v>271</v>
      </c>
      <c r="E62" s="178" t="s">
        <v>155</v>
      </c>
      <c r="F62" s="231" t="s">
        <v>585</v>
      </c>
      <c r="G62" s="231" t="s">
        <v>585</v>
      </c>
      <c r="H62" s="178" t="s">
        <v>595</v>
      </c>
      <c r="I62" s="156">
        <v>8</v>
      </c>
      <c r="J62" s="156">
        <v>8</v>
      </c>
      <c r="K62" s="104" t="s">
        <v>601</v>
      </c>
    </row>
    <row r="63" spans="1:11" x14ac:dyDescent="0.2">
      <c r="A63" s="104" t="s">
        <v>601</v>
      </c>
      <c r="B63" s="104" t="s">
        <v>601</v>
      </c>
      <c r="C63" s="156" t="s">
        <v>296</v>
      </c>
      <c r="D63" s="178" t="s">
        <v>271</v>
      </c>
      <c r="E63" s="178" t="s">
        <v>155</v>
      </c>
      <c r="F63" s="231" t="s">
        <v>585</v>
      </c>
      <c r="G63" s="231" t="s">
        <v>585</v>
      </c>
      <c r="H63" s="178" t="s">
        <v>595</v>
      </c>
      <c r="I63" s="156">
        <v>2</v>
      </c>
      <c r="J63" s="156">
        <v>2</v>
      </c>
      <c r="K63" s="104" t="s">
        <v>601</v>
      </c>
    </row>
    <row r="64" spans="1:11" x14ac:dyDescent="0.2">
      <c r="A64" s="104" t="s">
        <v>601</v>
      </c>
      <c r="B64" s="104" t="s">
        <v>601</v>
      </c>
      <c r="C64" s="156" t="s">
        <v>297</v>
      </c>
      <c r="D64" s="178" t="s">
        <v>271</v>
      </c>
      <c r="E64" s="178" t="s">
        <v>155</v>
      </c>
      <c r="F64" s="231" t="s">
        <v>585</v>
      </c>
      <c r="G64" s="231" t="s">
        <v>585</v>
      </c>
      <c r="H64" s="178" t="s">
        <v>595</v>
      </c>
      <c r="I64" s="156">
        <v>5</v>
      </c>
      <c r="J64" s="156">
        <v>4</v>
      </c>
      <c r="K64" s="104" t="s">
        <v>601</v>
      </c>
    </row>
    <row r="65" spans="1:11" x14ac:dyDescent="0.2">
      <c r="A65" s="104" t="s">
        <v>601</v>
      </c>
      <c r="B65" s="104" t="s">
        <v>601</v>
      </c>
      <c r="C65" s="156" t="s">
        <v>298</v>
      </c>
      <c r="D65" s="178" t="s">
        <v>271</v>
      </c>
      <c r="E65" s="178" t="s">
        <v>155</v>
      </c>
      <c r="F65" s="231" t="s">
        <v>585</v>
      </c>
      <c r="G65" s="231" t="s">
        <v>585</v>
      </c>
      <c r="H65" s="178" t="s">
        <v>595</v>
      </c>
      <c r="I65" s="156">
        <v>4</v>
      </c>
      <c r="J65" s="156">
        <v>4</v>
      </c>
      <c r="K65" s="104" t="s">
        <v>601</v>
      </c>
    </row>
    <row r="66" spans="1:11" x14ac:dyDescent="0.2">
      <c r="A66" s="104" t="s">
        <v>601</v>
      </c>
      <c r="B66" s="104" t="s">
        <v>601</v>
      </c>
      <c r="C66" s="156" t="s">
        <v>299</v>
      </c>
      <c r="D66" s="178" t="s">
        <v>271</v>
      </c>
      <c r="E66" s="178" t="s">
        <v>155</v>
      </c>
      <c r="F66" s="231" t="s">
        <v>585</v>
      </c>
      <c r="G66" s="231" t="s">
        <v>585</v>
      </c>
      <c r="H66" s="178" t="s">
        <v>595</v>
      </c>
      <c r="I66" s="156">
        <v>5</v>
      </c>
      <c r="J66" s="156">
        <v>5</v>
      </c>
      <c r="K66" s="104" t="s">
        <v>601</v>
      </c>
    </row>
    <row r="67" spans="1:11" x14ac:dyDescent="0.2">
      <c r="A67" s="104" t="s">
        <v>601</v>
      </c>
      <c r="B67" s="104" t="s">
        <v>601</v>
      </c>
      <c r="C67" s="156" t="s">
        <v>300</v>
      </c>
      <c r="D67" s="178" t="s">
        <v>271</v>
      </c>
      <c r="E67" s="178" t="s">
        <v>155</v>
      </c>
      <c r="F67" s="231" t="s">
        <v>585</v>
      </c>
      <c r="G67" s="231" t="s">
        <v>585</v>
      </c>
      <c r="H67" s="178" t="s">
        <v>595</v>
      </c>
      <c r="I67" s="156">
        <v>6</v>
      </c>
      <c r="J67" s="156">
        <v>7</v>
      </c>
      <c r="K67" s="104" t="s">
        <v>601</v>
      </c>
    </row>
    <row r="68" spans="1:11" x14ac:dyDescent="0.2">
      <c r="A68" s="104" t="s">
        <v>601</v>
      </c>
      <c r="B68" s="104" t="s">
        <v>601</v>
      </c>
      <c r="C68" s="156" t="s">
        <v>301</v>
      </c>
      <c r="D68" s="178" t="s">
        <v>271</v>
      </c>
      <c r="E68" s="178" t="s">
        <v>155</v>
      </c>
      <c r="F68" s="231" t="s">
        <v>585</v>
      </c>
      <c r="G68" s="231" t="s">
        <v>585</v>
      </c>
      <c r="H68" s="178" t="s">
        <v>595</v>
      </c>
      <c r="I68" s="156">
        <v>4</v>
      </c>
      <c r="J68" s="156">
        <v>4</v>
      </c>
      <c r="K68" s="104" t="s">
        <v>601</v>
      </c>
    </row>
    <row r="69" spans="1:11" x14ac:dyDescent="0.2">
      <c r="A69" s="104" t="s">
        <v>601</v>
      </c>
      <c r="B69" s="104" t="s">
        <v>601</v>
      </c>
      <c r="C69" s="156" t="s">
        <v>302</v>
      </c>
      <c r="D69" s="178" t="s">
        <v>271</v>
      </c>
      <c r="E69" s="178" t="s">
        <v>155</v>
      </c>
      <c r="F69" s="231" t="s">
        <v>585</v>
      </c>
      <c r="G69" s="231" t="s">
        <v>585</v>
      </c>
      <c r="H69" s="178" t="s">
        <v>595</v>
      </c>
      <c r="I69" s="156">
        <v>4</v>
      </c>
      <c r="J69" s="156">
        <v>4</v>
      </c>
      <c r="K69" s="104" t="s">
        <v>601</v>
      </c>
    </row>
    <row r="70" spans="1:11" x14ac:dyDescent="0.2">
      <c r="A70" s="104" t="s">
        <v>601</v>
      </c>
      <c r="B70" s="104" t="s">
        <v>601</v>
      </c>
      <c r="C70" s="156" t="s">
        <v>303</v>
      </c>
      <c r="D70" s="178" t="s">
        <v>271</v>
      </c>
      <c r="E70" s="178" t="s">
        <v>155</v>
      </c>
      <c r="F70" s="231" t="s">
        <v>585</v>
      </c>
      <c r="G70" s="231" t="s">
        <v>585</v>
      </c>
      <c r="H70" s="178" t="s">
        <v>595</v>
      </c>
      <c r="I70" s="156">
        <v>4</v>
      </c>
      <c r="J70" s="156">
        <v>4</v>
      </c>
      <c r="K70" s="104" t="s">
        <v>601</v>
      </c>
    </row>
    <row r="71" spans="1:11" x14ac:dyDescent="0.2">
      <c r="A71" s="104" t="s">
        <v>601</v>
      </c>
      <c r="B71" s="104" t="s">
        <v>601</v>
      </c>
      <c r="C71" s="156" t="s">
        <v>304</v>
      </c>
      <c r="D71" s="178" t="s">
        <v>271</v>
      </c>
      <c r="E71" s="178" t="s">
        <v>155</v>
      </c>
      <c r="F71" s="231" t="s">
        <v>585</v>
      </c>
      <c r="G71" s="231" t="s">
        <v>585</v>
      </c>
      <c r="H71" s="178" t="s">
        <v>595</v>
      </c>
      <c r="I71" s="156">
        <v>6</v>
      </c>
      <c r="J71" s="156">
        <v>6</v>
      </c>
      <c r="K71" s="104" t="s">
        <v>601</v>
      </c>
    </row>
    <row r="72" spans="1:11" x14ac:dyDescent="0.2">
      <c r="A72" s="104" t="s">
        <v>601</v>
      </c>
      <c r="B72" s="104" t="s">
        <v>601</v>
      </c>
      <c r="C72" s="156" t="s">
        <v>310</v>
      </c>
      <c r="D72" s="178" t="s">
        <v>271</v>
      </c>
      <c r="E72" s="178" t="s">
        <v>155</v>
      </c>
      <c r="F72" s="231" t="s">
        <v>585</v>
      </c>
      <c r="G72" s="231" t="s">
        <v>585</v>
      </c>
      <c r="H72" s="178" t="s">
        <v>595</v>
      </c>
      <c r="I72" s="156">
        <v>3</v>
      </c>
      <c r="J72" s="156">
        <v>2</v>
      </c>
      <c r="K72" s="104" t="s">
        <v>601</v>
      </c>
    </row>
    <row r="73" spans="1:11" x14ac:dyDescent="0.2">
      <c r="A73" s="104" t="s">
        <v>601</v>
      </c>
      <c r="B73" s="104" t="s">
        <v>601</v>
      </c>
      <c r="C73" s="156" t="s">
        <v>311</v>
      </c>
      <c r="D73" s="178" t="s">
        <v>271</v>
      </c>
      <c r="E73" s="178" t="s">
        <v>155</v>
      </c>
      <c r="F73" s="231" t="s">
        <v>585</v>
      </c>
      <c r="G73" s="231" t="s">
        <v>585</v>
      </c>
      <c r="H73" s="178" t="s">
        <v>595</v>
      </c>
      <c r="I73" s="156">
        <v>4</v>
      </c>
      <c r="J73" s="156">
        <v>4</v>
      </c>
      <c r="K73" s="104" t="s">
        <v>601</v>
      </c>
    </row>
    <row r="74" spans="1:11" x14ac:dyDescent="0.2">
      <c r="A74" s="104" t="s">
        <v>601</v>
      </c>
      <c r="B74" s="104" t="s">
        <v>601</v>
      </c>
      <c r="C74" s="156" t="s">
        <v>312</v>
      </c>
      <c r="D74" s="178" t="s">
        <v>271</v>
      </c>
      <c r="E74" s="178" t="s">
        <v>155</v>
      </c>
      <c r="F74" s="231" t="s">
        <v>585</v>
      </c>
      <c r="G74" s="231" t="s">
        <v>585</v>
      </c>
      <c r="H74" s="178" t="s">
        <v>595</v>
      </c>
      <c r="I74" s="156">
        <v>4</v>
      </c>
      <c r="J74" s="156">
        <v>4</v>
      </c>
      <c r="K74" s="104" t="s">
        <v>601</v>
      </c>
    </row>
    <row r="75" spans="1:11" x14ac:dyDescent="0.2">
      <c r="A75" s="104" t="s">
        <v>601</v>
      </c>
      <c r="B75" s="104" t="s">
        <v>601</v>
      </c>
      <c r="C75" s="156" t="s">
        <v>313</v>
      </c>
      <c r="D75" s="178" t="s">
        <v>271</v>
      </c>
      <c r="E75" s="178" t="s">
        <v>155</v>
      </c>
      <c r="F75" s="231" t="s">
        <v>585</v>
      </c>
      <c r="G75" s="231" t="s">
        <v>585</v>
      </c>
      <c r="H75" s="178" t="s">
        <v>595</v>
      </c>
      <c r="I75" s="156">
        <v>2</v>
      </c>
      <c r="J75" s="156">
        <v>1</v>
      </c>
      <c r="K75" s="104" t="s">
        <v>601</v>
      </c>
    </row>
    <row r="76" spans="1:11" x14ac:dyDescent="0.2">
      <c r="A76" s="104" t="s">
        <v>601</v>
      </c>
      <c r="B76" s="104" t="s">
        <v>601</v>
      </c>
      <c r="C76" s="156" t="s">
        <v>314</v>
      </c>
      <c r="D76" s="178" t="s">
        <v>271</v>
      </c>
      <c r="E76" s="178" t="s">
        <v>155</v>
      </c>
      <c r="F76" s="231" t="s">
        <v>585</v>
      </c>
      <c r="G76" s="231" t="s">
        <v>585</v>
      </c>
      <c r="H76" s="178" t="s">
        <v>595</v>
      </c>
      <c r="I76" s="156">
        <v>5</v>
      </c>
      <c r="J76" s="156">
        <v>5</v>
      </c>
      <c r="K76" s="104" t="s">
        <v>601</v>
      </c>
    </row>
    <row r="77" spans="1:11" x14ac:dyDescent="0.2">
      <c r="A77" s="104" t="s">
        <v>601</v>
      </c>
      <c r="B77" s="104" t="s">
        <v>601</v>
      </c>
      <c r="C77" s="156" t="s">
        <v>315</v>
      </c>
      <c r="D77" s="178" t="s">
        <v>271</v>
      </c>
      <c r="E77" s="178" t="s">
        <v>155</v>
      </c>
      <c r="F77" s="231" t="s">
        <v>585</v>
      </c>
      <c r="G77" s="231" t="s">
        <v>585</v>
      </c>
      <c r="H77" s="178" t="s">
        <v>595</v>
      </c>
      <c r="I77" s="156">
        <v>2</v>
      </c>
      <c r="J77" s="156">
        <v>2</v>
      </c>
      <c r="K77" s="104" t="s">
        <v>601</v>
      </c>
    </row>
    <row r="78" spans="1:11" x14ac:dyDescent="0.2">
      <c r="A78" s="104" t="s">
        <v>601</v>
      </c>
      <c r="B78" s="104" t="s">
        <v>601</v>
      </c>
      <c r="C78" s="186" t="s">
        <v>305</v>
      </c>
      <c r="D78" s="179" t="s">
        <v>600</v>
      </c>
      <c r="E78" s="178" t="s">
        <v>155</v>
      </c>
      <c r="F78" s="231" t="s">
        <v>587</v>
      </c>
      <c r="G78" s="231" t="s">
        <v>587</v>
      </c>
      <c r="H78" s="178" t="s">
        <v>599</v>
      </c>
      <c r="I78" s="180" t="s">
        <v>306</v>
      </c>
      <c r="J78" s="181">
        <v>27</v>
      </c>
      <c r="K78" s="104" t="s">
        <v>601</v>
      </c>
    </row>
    <row r="79" spans="1:11" x14ac:dyDescent="0.2">
      <c r="A79" s="104" t="s">
        <v>601</v>
      </c>
      <c r="B79" s="104" t="s">
        <v>601</v>
      </c>
      <c r="C79" s="186" t="s">
        <v>305</v>
      </c>
      <c r="D79" s="179" t="s">
        <v>581</v>
      </c>
      <c r="E79" s="178" t="s">
        <v>155</v>
      </c>
      <c r="F79" s="231" t="s">
        <v>588</v>
      </c>
      <c r="G79" s="231" t="s">
        <v>588</v>
      </c>
      <c r="H79" s="178" t="s">
        <v>597</v>
      </c>
      <c r="I79" s="180" t="s">
        <v>306</v>
      </c>
      <c r="J79" s="160">
        <v>16</v>
      </c>
      <c r="K79" s="104" t="s">
        <v>601</v>
      </c>
    </row>
    <row r="80" spans="1:11" x14ac:dyDescent="0.2">
      <c r="A80" s="104" t="s">
        <v>601</v>
      </c>
      <c r="B80" s="104" t="s">
        <v>601</v>
      </c>
      <c r="C80" s="186" t="s">
        <v>305</v>
      </c>
      <c r="D80" s="179" t="s">
        <v>307</v>
      </c>
      <c r="E80" s="178" t="s">
        <v>155</v>
      </c>
      <c r="F80" s="231" t="s">
        <v>589</v>
      </c>
      <c r="G80" s="231" t="s">
        <v>589</v>
      </c>
      <c r="H80" s="178" t="s">
        <v>597</v>
      </c>
      <c r="I80" s="180" t="s">
        <v>306</v>
      </c>
      <c r="J80" s="160">
        <v>16</v>
      </c>
      <c r="K80" s="104" t="s">
        <v>601</v>
      </c>
    </row>
    <row r="81" spans="1:11" x14ac:dyDescent="0.2">
      <c r="A81" s="104" t="s">
        <v>601</v>
      </c>
      <c r="B81" s="104" t="s">
        <v>601</v>
      </c>
      <c r="C81" s="187" t="s">
        <v>596</v>
      </c>
      <c r="D81" s="178" t="s">
        <v>308</v>
      </c>
      <c r="E81" s="178" t="s">
        <v>155</v>
      </c>
      <c r="F81" s="231" t="s">
        <v>590</v>
      </c>
      <c r="G81" s="231" t="s">
        <v>590</v>
      </c>
      <c r="H81" s="178" t="s">
        <v>598</v>
      </c>
      <c r="I81" s="180" t="s">
        <v>306</v>
      </c>
      <c r="J81" s="160">
        <v>11</v>
      </c>
      <c r="K81" s="104" t="s">
        <v>601</v>
      </c>
    </row>
    <row r="82" spans="1:11" x14ac:dyDescent="0.2">
      <c r="C82" s="183"/>
      <c r="D82" s="184"/>
      <c r="E82" s="184"/>
      <c r="F82" s="232"/>
      <c r="G82" s="232"/>
      <c r="H82" s="184"/>
      <c r="I82" s="183"/>
    </row>
    <row r="83" spans="1:11" x14ac:dyDescent="0.2">
      <c r="C83" s="183"/>
      <c r="D83" s="184"/>
      <c r="E83" s="184"/>
      <c r="F83" s="232"/>
      <c r="G83" s="232"/>
      <c r="H83" s="184"/>
      <c r="I83" s="183"/>
    </row>
    <row r="84" spans="1:11" x14ac:dyDescent="0.2">
      <c r="C84" s="183"/>
      <c r="D84" s="184"/>
      <c r="E84" s="184"/>
      <c r="F84" s="232"/>
      <c r="G84" s="232"/>
      <c r="H84" s="184"/>
      <c r="I84" s="183"/>
    </row>
    <row r="85" spans="1:11" x14ac:dyDescent="0.2">
      <c r="C85" s="183"/>
      <c r="D85" s="184"/>
      <c r="E85" s="184"/>
      <c r="F85" s="232"/>
      <c r="G85" s="232"/>
      <c r="H85" s="184"/>
      <c r="I85" s="183"/>
    </row>
    <row r="86" spans="1:11" x14ac:dyDescent="0.2">
      <c r="C86" s="183"/>
      <c r="D86" s="184"/>
      <c r="E86" s="184"/>
      <c r="F86" s="232"/>
      <c r="G86" s="232"/>
      <c r="H86" s="184"/>
      <c r="I86" s="183"/>
    </row>
    <row r="87" spans="1:11" x14ac:dyDescent="0.2">
      <c r="C87" s="183"/>
      <c r="D87" s="184"/>
      <c r="E87" s="184"/>
      <c r="F87" s="232"/>
      <c r="G87" s="232"/>
      <c r="H87" s="184"/>
      <c r="I87" s="183"/>
    </row>
    <row r="88" spans="1:11" x14ac:dyDescent="0.2">
      <c r="C88" s="183"/>
      <c r="D88" s="184"/>
      <c r="E88" s="184"/>
      <c r="F88" s="232"/>
      <c r="G88" s="232"/>
      <c r="H88" s="184"/>
      <c r="I88" s="183"/>
    </row>
    <row r="89" spans="1:11" x14ac:dyDescent="0.2">
      <c r="C89" s="183"/>
      <c r="D89" s="184"/>
      <c r="E89" s="184"/>
      <c r="F89" s="232"/>
      <c r="G89" s="232"/>
      <c r="H89" s="184"/>
      <c r="I89" s="183"/>
    </row>
    <row r="90" spans="1:11" x14ac:dyDescent="0.2">
      <c r="C90" s="183"/>
      <c r="D90" s="184"/>
      <c r="E90" s="184"/>
      <c r="F90" s="232"/>
      <c r="G90" s="232"/>
      <c r="H90" s="184"/>
      <c r="I90" s="183"/>
    </row>
    <row r="91" spans="1:11" x14ac:dyDescent="0.2">
      <c r="C91" s="183"/>
      <c r="D91" s="184"/>
      <c r="E91" s="184"/>
      <c r="F91" s="232"/>
      <c r="G91" s="232"/>
      <c r="H91" s="184"/>
      <c r="I91" s="183"/>
    </row>
    <row r="92" spans="1:11" x14ac:dyDescent="0.2">
      <c r="C92" s="183"/>
      <c r="D92" s="184"/>
      <c r="E92" s="184"/>
      <c r="F92" s="232"/>
      <c r="G92" s="232"/>
      <c r="H92" s="184"/>
      <c r="I92" s="183"/>
    </row>
    <row r="93" spans="1:11" x14ac:dyDescent="0.2">
      <c r="C93" s="183"/>
      <c r="D93" s="184"/>
      <c r="E93" s="184"/>
      <c r="F93" s="232"/>
      <c r="G93" s="232"/>
      <c r="H93" s="184"/>
      <c r="I93" s="183"/>
    </row>
    <row r="94" spans="1:11" x14ac:dyDescent="0.2">
      <c r="C94" s="183"/>
      <c r="D94" s="184"/>
      <c r="E94" s="184"/>
      <c r="F94" s="232"/>
      <c r="G94" s="232"/>
      <c r="H94" s="184"/>
      <c r="I94" s="183"/>
    </row>
    <row r="95" spans="1:11" x14ac:dyDescent="0.2">
      <c r="C95" s="183"/>
      <c r="D95" s="184"/>
      <c r="E95" s="184"/>
      <c r="F95" s="232"/>
      <c r="G95" s="232"/>
      <c r="H95" s="184"/>
      <c r="I95" s="183"/>
    </row>
    <row r="96" spans="1:11" x14ac:dyDescent="0.2">
      <c r="C96" s="183"/>
      <c r="D96" s="184"/>
      <c r="E96" s="184"/>
      <c r="F96" s="232"/>
      <c r="G96" s="232"/>
      <c r="H96" s="184"/>
      <c r="I96" s="183"/>
    </row>
    <row r="97" spans="3:9" x14ac:dyDescent="0.2">
      <c r="C97" s="183"/>
      <c r="D97" s="184"/>
      <c r="E97" s="184"/>
      <c r="F97" s="232"/>
      <c r="G97" s="232"/>
      <c r="H97" s="184"/>
      <c r="I97" s="183"/>
    </row>
    <row r="98" spans="3:9" x14ac:dyDescent="0.2">
      <c r="C98" s="183"/>
      <c r="D98" s="184"/>
      <c r="E98" s="184"/>
      <c r="F98" s="232"/>
      <c r="G98" s="232"/>
      <c r="H98" s="184"/>
      <c r="I98" s="183"/>
    </row>
    <row r="99" spans="3:9" x14ac:dyDescent="0.2">
      <c r="C99" s="183"/>
      <c r="D99" s="184"/>
      <c r="E99" s="184"/>
      <c r="F99" s="232"/>
      <c r="G99" s="232"/>
      <c r="H99" s="184"/>
      <c r="I99" s="183"/>
    </row>
    <row r="100" spans="3:9" x14ac:dyDescent="0.2">
      <c r="C100" s="183"/>
      <c r="D100" s="184"/>
      <c r="E100" s="184"/>
      <c r="F100" s="232"/>
      <c r="G100" s="232"/>
      <c r="H100" s="184"/>
      <c r="I100" s="183"/>
    </row>
    <row r="101" spans="3:9" x14ac:dyDescent="0.2">
      <c r="C101" s="183"/>
      <c r="D101" s="184"/>
      <c r="E101" s="184"/>
      <c r="F101" s="232"/>
      <c r="G101" s="232"/>
      <c r="H101" s="184"/>
      <c r="I101" s="183"/>
    </row>
    <row r="102" spans="3:9" x14ac:dyDescent="0.2">
      <c r="C102" s="183"/>
      <c r="D102" s="184"/>
      <c r="E102" s="184"/>
      <c r="F102" s="232"/>
      <c r="G102" s="232"/>
      <c r="H102" s="184"/>
      <c r="I102" s="183"/>
    </row>
    <row r="103" spans="3:9" x14ac:dyDescent="0.2">
      <c r="C103" s="183"/>
      <c r="D103" s="184"/>
      <c r="E103" s="184"/>
      <c r="F103" s="232"/>
      <c r="G103" s="232"/>
      <c r="H103" s="184"/>
      <c r="I103" s="183"/>
    </row>
    <row r="104" spans="3:9" x14ac:dyDescent="0.2">
      <c r="C104" s="183"/>
      <c r="D104" s="184"/>
      <c r="E104" s="184"/>
      <c r="F104" s="232"/>
      <c r="G104" s="232"/>
      <c r="H104" s="184"/>
      <c r="I104" s="183"/>
    </row>
    <row r="105" spans="3:9" x14ac:dyDescent="0.2">
      <c r="C105" s="183"/>
      <c r="D105" s="184"/>
      <c r="E105" s="184"/>
      <c r="F105" s="232"/>
      <c r="G105" s="232"/>
      <c r="H105" s="184"/>
      <c r="I105" s="183"/>
    </row>
    <row r="106" spans="3:9" x14ac:dyDescent="0.2">
      <c r="C106" s="183"/>
      <c r="D106" s="184"/>
      <c r="E106" s="184"/>
      <c r="F106" s="232"/>
      <c r="G106" s="232"/>
      <c r="H106" s="184"/>
      <c r="I106" s="183"/>
    </row>
    <row r="107" spans="3:9" x14ac:dyDescent="0.2">
      <c r="C107" s="183"/>
      <c r="D107" s="184"/>
      <c r="E107" s="184"/>
      <c r="F107" s="232"/>
      <c r="G107" s="232"/>
      <c r="H107" s="184"/>
      <c r="I107" s="183"/>
    </row>
    <row r="108" spans="3:9" x14ac:dyDescent="0.2">
      <c r="C108" s="183"/>
      <c r="D108" s="184"/>
      <c r="E108" s="184"/>
      <c r="F108" s="232"/>
      <c r="G108" s="232"/>
      <c r="H108" s="184"/>
      <c r="I108" s="183"/>
    </row>
    <row r="109" spans="3:9" x14ac:dyDescent="0.2">
      <c r="C109" s="183"/>
      <c r="D109" s="184"/>
      <c r="E109" s="184"/>
      <c r="F109" s="232"/>
      <c r="G109" s="232"/>
      <c r="H109" s="184"/>
      <c r="I109" s="183"/>
    </row>
    <row r="110" spans="3:9" x14ac:dyDescent="0.2">
      <c r="C110" s="183"/>
      <c r="D110" s="184"/>
      <c r="E110" s="184"/>
      <c r="F110" s="232"/>
      <c r="G110" s="232"/>
      <c r="H110" s="184"/>
      <c r="I110" s="183"/>
    </row>
    <row r="111" spans="3:9" x14ac:dyDescent="0.2">
      <c r="C111" s="183"/>
      <c r="D111" s="184"/>
      <c r="E111" s="184"/>
      <c r="F111" s="232"/>
      <c r="G111" s="232"/>
      <c r="H111" s="184"/>
      <c r="I111" s="183"/>
    </row>
    <row r="112" spans="3:9" x14ac:dyDescent="0.2">
      <c r="C112" s="183"/>
      <c r="D112" s="184"/>
      <c r="E112" s="184"/>
      <c r="F112" s="232"/>
      <c r="G112" s="232"/>
      <c r="H112" s="184"/>
      <c r="I112" s="183"/>
    </row>
    <row r="113" spans="3:9" x14ac:dyDescent="0.2">
      <c r="C113" s="183"/>
      <c r="D113" s="184"/>
      <c r="E113" s="184"/>
      <c r="F113" s="232"/>
      <c r="G113" s="232"/>
      <c r="H113" s="184"/>
      <c r="I113" s="183"/>
    </row>
    <row r="114" spans="3:9" x14ac:dyDescent="0.2">
      <c r="C114" s="183"/>
      <c r="D114" s="184"/>
      <c r="E114" s="184"/>
      <c r="F114" s="232"/>
      <c r="G114" s="232"/>
      <c r="H114" s="184"/>
      <c r="I114" s="183"/>
    </row>
    <row r="115" spans="3:9" x14ac:dyDescent="0.2">
      <c r="C115" s="183"/>
      <c r="D115" s="184"/>
      <c r="E115" s="184"/>
      <c r="F115" s="232"/>
      <c r="G115" s="232"/>
      <c r="H115" s="184"/>
      <c r="I115" s="183"/>
    </row>
    <row r="116" spans="3:9" x14ac:dyDescent="0.2">
      <c r="C116" s="183"/>
      <c r="D116" s="185"/>
      <c r="E116" s="185"/>
      <c r="F116" s="233"/>
      <c r="G116" s="232"/>
      <c r="H116" s="184"/>
      <c r="I116" s="183"/>
    </row>
  </sheetData>
  <pageMargins left="0.25" right="0.25" top="0.75" bottom="0.75" header="0.3" footer="0.3"/>
  <pageSetup scale="86" orientation="landscape" r:id="rId1"/>
  <rowBreaks count="1" manualBreakCount="1">
    <brk id="81" max="11" man="1"/>
  </rowBreaks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Normal="100" zoomScaleSheetLayoutView="100" workbookViewId="0"/>
  </sheetViews>
  <sheetFormatPr defaultRowHeight="12.75" x14ac:dyDescent="0.2"/>
  <cols>
    <col min="1" max="1" width="6.42578125" style="130" bestFit="1" customWidth="1"/>
    <col min="2" max="2" width="6.5703125" style="19" bestFit="1" customWidth="1"/>
    <col min="3" max="3" width="6" style="19" bestFit="1" customWidth="1"/>
    <col min="4" max="4" width="51.85546875" style="19" bestFit="1" customWidth="1"/>
    <col min="5" max="5" width="9.140625" style="19" customWidth="1"/>
    <col min="6" max="6" width="16.140625" style="220" customWidth="1"/>
    <col min="7" max="7" width="12" style="19" bestFit="1" customWidth="1"/>
    <col min="8" max="8" width="20" style="19" customWidth="1"/>
    <col min="9" max="9" width="9.85546875" style="19" bestFit="1" customWidth="1"/>
    <col min="10" max="10" width="8.28515625" style="19" bestFit="1" customWidth="1"/>
    <col min="11" max="16384" width="9.140625" style="19"/>
  </cols>
  <sheetData>
    <row r="1" spans="1:10" ht="25.5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218" t="s">
        <v>511</v>
      </c>
      <c r="G1" s="161" t="s">
        <v>165</v>
      </c>
      <c r="H1" s="161" t="s">
        <v>164</v>
      </c>
      <c r="I1" s="161" t="s">
        <v>166</v>
      </c>
      <c r="J1" s="205" t="s">
        <v>573</v>
      </c>
    </row>
    <row r="2" spans="1:10" x14ac:dyDescent="0.2">
      <c r="A2" s="211" t="s">
        <v>601</v>
      </c>
      <c r="B2" s="211" t="s">
        <v>601</v>
      </c>
      <c r="C2" s="211" t="s">
        <v>601</v>
      </c>
      <c r="D2" s="209" t="s">
        <v>659</v>
      </c>
      <c r="E2" s="211" t="s">
        <v>609</v>
      </c>
      <c r="F2" s="219" t="s">
        <v>226</v>
      </c>
      <c r="G2" s="211" t="s">
        <v>226</v>
      </c>
      <c r="H2" s="211" t="s">
        <v>223</v>
      </c>
      <c r="I2" s="12" t="s">
        <v>601</v>
      </c>
      <c r="J2" s="211" t="s">
        <v>601</v>
      </c>
    </row>
    <row r="3" spans="1:10" x14ac:dyDescent="0.2">
      <c r="A3" s="211" t="s">
        <v>601</v>
      </c>
      <c r="B3" s="211" t="s">
        <v>601</v>
      </c>
      <c r="C3" s="211" t="s">
        <v>601</v>
      </c>
      <c r="D3" s="209" t="s">
        <v>603</v>
      </c>
      <c r="E3" s="211" t="s">
        <v>609</v>
      </c>
      <c r="F3" s="219" t="s">
        <v>226</v>
      </c>
      <c r="G3" s="211" t="s">
        <v>226</v>
      </c>
      <c r="H3" s="211" t="s">
        <v>224</v>
      </c>
      <c r="I3" s="12" t="s">
        <v>601</v>
      </c>
      <c r="J3" s="211" t="s">
        <v>601</v>
      </c>
    </row>
    <row r="4" spans="1:10" x14ac:dyDescent="0.2">
      <c r="A4" s="211" t="s">
        <v>601</v>
      </c>
      <c r="B4" s="211" t="s">
        <v>601</v>
      </c>
      <c r="C4" s="211" t="s">
        <v>601</v>
      </c>
      <c r="D4" s="209" t="s">
        <v>604</v>
      </c>
      <c r="E4" s="211" t="s">
        <v>609</v>
      </c>
      <c r="F4" s="219" t="s">
        <v>226</v>
      </c>
      <c r="G4" s="211" t="s">
        <v>226</v>
      </c>
      <c r="H4" s="211" t="s">
        <v>225</v>
      </c>
      <c r="I4" s="12" t="s">
        <v>601</v>
      </c>
      <c r="J4" s="211" t="s">
        <v>601</v>
      </c>
    </row>
    <row r="5" spans="1:10" x14ac:dyDescent="0.2">
      <c r="A5" s="211" t="s">
        <v>601</v>
      </c>
      <c r="B5" s="211" t="s">
        <v>601</v>
      </c>
      <c r="C5" s="211" t="s">
        <v>601</v>
      </c>
      <c r="D5" s="209" t="s">
        <v>605</v>
      </c>
      <c r="E5" s="211" t="s">
        <v>609</v>
      </c>
      <c r="F5" s="219" t="s">
        <v>226</v>
      </c>
      <c r="G5" s="211" t="s">
        <v>226</v>
      </c>
      <c r="H5" s="216" t="s">
        <v>901</v>
      </c>
      <c r="I5" s="12" t="s">
        <v>601</v>
      </c>
      <c r="J5" s="211" t="s">
        <v>601</v>
      </c>
    </row>
    <row r="6" spans="1:10" x14ac:dyDescent="0.2">
      <c r="A6" s="211" t="s">
        <v>601</v>
      </c>
      <c r="B6" s="211" t="s">
        <v>601</v>
      </c>
      <c r="C6" s="211" t="s">
        <v>601</v>
      </c>
      <c r="D6" s="209" t="s">
        <v>227</v>
      </c>
      <c r="E6" s="211" t="s">
        <v>609</v>
      </c>
      <c r="F6" s="217" t="s">
        <v>664</v>
      </c>
      <c r="G6" s="216" t="s">
        <v>606</v>
      </c>
      <c r="H6" s="216" t="s">
        <v>607</v>
      </c>
      <c r="I6" s="12" t="s">
        <v>601</v>
      </c>
      <c r="J6" s="211" t="s">
        <v>601</v>
      </c>
    </row>
    <row r="7" spans="1:10" x14ac:dyDescent="0.2">
      <c r="A7" s="211" t="s">
        <v>601</v>
      </c>
      <c r="B7" s="211" t="s">
        <v>601</v>
      </c>
      <c r="C7" s="211" t="s">
        <v>601</v>
      </c>
      <c r="D7" s="214" t="s">
        <v>325</v>
      </c>
      <c r="E7" s="211" t="s">
        <v>609</v>
      </c>
      <c r="F7" s="235" t="s">
        <v>608</v>
      </c>
      <c r="G7" s="235" t="s">
        <v>608</v>
      </c>
      <c r="H7" s="211" t="s">
        <v>602</v>
      </c>
      <c r="I7" s="212">
        <v>44</v>
      </c>
      <c r="J7" s="211" t="s">
        <v>601</v>
      </c>
    </row>
    <row r="8" spans="1:10" x14ac:dyDescent="0.2">
      <c r="A8" s="211" t="s">
        <v>601</v>
      </c>
      <c r="B8" s="211" t="s">
        <v>601</v>
      </c>
      <c r="C8" s="211" t="s">
        <v>601</v>
      </c>
      <c r="D8" s="215" t="s">
        <v>326</v>
      </c>
      <c r="E8" s="211" t="s">
        <v>609</v>
      </c>
      <c r="F8" s="236">
        <v>41724</v>
      </c>
      <c r="G8" s="236">
        <v>41724</v>
      </c>
      <c r="H8" s="211" t="s">
        <v>602</v>
      </c>
      <c r="I8" s="213">
        <v>14</v>
      </c>
      <c r="J8" s="211" t="s">
        <v>601</v>
      </c>
    </row>
    <row r="9" spans="1:10" x14ac:dyDescent="0.2">
      <c r="A9" s="211" t="s">
        <v>601</v>
      </c>
      <c r="B9" s="211" t="s">
        <v>601</v>
      </c>
      <c r="C9" s="211" t="s">
        <v>601</v>
      </c>
      <c r="D9" s="215" t="s">
        <v>660</v>
      </c>
      <c r="E9" s="211" t="s">
        <v>609</v>
      </c>
      <c r="F9" s="236">
        <v>41793</v>
      </c>
      <c r="G9" s="236">
        <v>41793</v>
      </c>
      <c r="H9" s="211" t="s">
        <v>602</v>
      </c>
      <c r="I9" s="213">
        <v>11</v>
      </c>
      <c r="J9" s="211" t="s">
        <v>601</v>
      </c>
    </row>
    <row r="10" spans="1:10" x14ac:dyDescent="0.2">
      <c r="A10" s="211" t="s">
        <v>601</v>
      </c>
      <c r="B10" s="211" t="s">
        <v>601</v>
      </c>
      <c r="C10" s="211" t="s">
        <v>601</v>
      </c>
      <c r="D10" s="215" t="s">
        <v>661</v>
      </c>
      <c r="E10" s="211" t="s">
        <v>609</v>
      </c>
      <c r="F10" s="236" t="s">
        <v>610</v>
      </c>
      <c r="G10" s="236" t="s">
        <v>610</v>
      </c>
      <c r="H10" s="211" t="s">
        <v>602</v>
      </c>
      <c r="I10" s="213">
        <v>13</v>
      </c>
      <c r="J10" s="211" t="s">
        <v>601</v>
      </c>
    </row>
    <row r="11" spans="1:10" x14ac:dyDescent="0.2">
      <c r="A11" s="211" t="s">
        <v>601</v>
      </c>
      <c r="B11" s="211" t="s">
        <v>601</v>
      </c>
      <c r="C11" s="211" t="s">
        <v>601</v>
      </c>
      <c r="D11" s="215" t="s">
        <v>662</v>
      </c>
      <c r="E11" s="211" t="s">
        <v>609</v>
      </c>
      <c r="F11" s="236">
        <v>41796</v>
      </c>
      <c r="G11" s="236">
        <v>41796</v>
      </c>
      <c r="H11" s="211" t="s">
        <v>602</v>
      </c>
      <c r="I11" s="213">
        <v>11</v>
      </c>
      <c r="J11" s="211" t="s">
        <v>601</v>
      </c>
    </row>
    <row r="12" spans="1:10" x14ac:dyDescent="0.2">
      <c r="D12" s="210"/>
    </row>
    <row r="13" spans="1:10" x14ac:dyDescent="0.2">
      <c r="A13" s="237" t="s">
        <v>663</v>
      </c>
      <c r="B13" s="238"/>
      <c r="C13" s="238"/>
    </row>
  </sheetData>
  <pageMargins left="0.25" right="0.25" top="0.75" bottom="0.75" header="0.3" footer="0.3"/>
  <pageSetup scale="9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42578125" style="19" bestFit="1" customWidth="1"/>
    <col min="2" max="2" width="13.85546875" style="19" bestFit="1" customWidth="1"/>
    <col min="3" max="3" width="34" style="19" bestFit="1" customWidth="1"/>
    <col min="4" max="4" width="11.5703125" style="130" bestFit="1" customWidth="1"/>
    <col min="5" max="5" width="6.7109375" style="130" bestFit="1" customWidth="1"/>
    <col min="6" max="6" width="14" style="226" bestFit="1" customWidth="1"/>
    <col min="7" max="7" width="17.85546875" style="226" bestFit="1" customWidth="1"/>
    <col min="8" max="8" width="14.28515625" style="19" bestFit="1" customWidth="1"/>
    <col min="9" max="9" width="9.85546875" style="19" bestFit="1" customWidth="1"/>
    <col min="10" max="10" width="8.28515625" style="130" bestFit="1" customWidth="1"/>
    <col min="11" max="16384" width="9.140625" style="19"/>
  </cols>
  <sheetData>
    <row r="1" spans="1:11" ht="25.5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218" t="s">
        <v>511</v>
      </c>
      <c r="G1" s="218" t="s">
        <v>165</v>
      </c>
      <c r="H1" s="161" t="s">
        <v>164</v>
      </c>
      <c r="I1" s="161" t="s">
        <v>166</v>
      </c>
      <c r="J1" s="205" t="s">
        <v>573</v>
      </c>
      <c r="K1" s="52"/>
    </row>
    <row r="2" spans="1:11" x14ac:dyDescent="0.2">
      <c r="A2" s="122">
        <v>1</v>
      </c>
      <c r="B2" s="148" t="s">
        <v>0</v>
      </c>
      <c r="C2" s="148" t="s">
        <v>1</v>
      </c>
      <c r="D2" s="207" t="s">
        <v>614</v>
      </c>
      <c r="E2" s="207" t="s">
        <v>158</v>
      </c>
      <c r="F2" s="222" t="s">
        <v>523</v>
      </c>
      <c r="G2" s="222" t="s">
        <v>523</v>
      </c>
      <c r="H2" s="10" t="s">
        <v>221</v>
      </c>
      <c r="I2" s="148">
        <v>9</v>
      </c>
      <c r="J2" s="2" t="s">
        <v>601</v>
      </c>
      <c r="K2" s="4"/>
    </row>
    <row r="3" spans="1:11" x14ac:dyDescent="0.2">
      <c r="A3" s="122">
        <v>1</v>
      </c>
      <c r="B3" s="148" t="s">
        <v>0</v>
      </c>
      <c r="C3" s="148" t="s">
        <v>2</v>
      </c>
      <c r="D3" s="207" t="s">
        <v>614</v>
      </c>
      <c r="E3" s="207" t="s">
        <v>158</v>
      </c>
      <c r="F3" s="222" t="s">
        <v>523</v>
      </c>
      <c r="G3" s="222" t="s">
        <v>523</v>
      </c>
      <c r="H3" s="10" t="s">
        <v>221</v>
      </c>
      <c r="I3" s="148">
        <v>7</v>
      </c>
      <c r="J3" s="2" t="s">
        <v>601</v>
      </c>
      <c r="K3" s="4"/>
    </row>
    <row r="4" spans="1:11" x14ac:dyDescent="0.2">
      <c r="A4" s="122">
        <v>1</v>
      </c>
      <c r="B4" s="148" t="s">
        <v>3</v>
      </c>
      <c r="C4" s="148" t="s">
        <v>4</v>
      </c>
      <c r="D4" s="207" t="s">
        <v>614</v>
      </c>
      <c r="E4" s="207" t="s">
        <v>158</v>
      </c>
      <c r="F4" s="222" t="s">
        <v>615</v>
      </c>
      <c r="G4" s="222"/>
      <c r="H4" s="10" t="s">
        <v>221</v>
      </c>
      <c r="I4" s="148"/>
      <c r="J4" s="2" t="s">
        <v>601</v>
      </c>
      <c r="K4" s="4"/>
    </row>
    <row r="5" spans="1:11" x14ac:dyDescent="0.2">
      <c r="A5" s="122">
        <v>1</v>
      </c>
      <c r="B5" s="148" t="s">
        <v>5</v>
      </c>
      <c r="C5" s="148" t="s">
        <v>6</v>
      </c>
      <c r="D5" s="207" t="s">
        <v>614</v>
      </c>
      <c r="E5" s="207" t="s">
        <v>158</v>
      </c>
      <c r="F5" s="11" t="s">
        <v>519</v>
      </c>
      <c r="G5" s="11" t="s">
        <v>519</v>
      </c>
      <c r="H5" s="206" t="s">
        <v>221</v>
      </c>
      <c r="I5" s="206">
        <v>5</v>
      </c>
      <c r="J5" s="2" t="s">
        <v>601</v>
      </c>
      <c r="K5" s="4"/>
    </row>
    <row r="6" spans="1:11" x14ac:dyDescent="0.2">
      <c r="A6" s="122">
        <v>1</v>
      </c>
      <c r="B6" s="148" t="s">
        <v>5</v>
      </c>
      <c r="C6" s="148" t="s">
        <v>7</v>
      </c>
      <c r="D6" s="207" t="s">
        <v>614</v>
      </c>
      <c r="E6" s="207" t="s">
        <v>158</v>
      </c>
      <c r="F6" s="11"/>
      <c r="G6" s="11"/>
      <c r="H6" s="206"/>
      <c r="I6" s="206"/>
      <c r="J6" s="2" t="s">
        <v>601</v>
      </c>
      <c r="K6" s="52"/>
    </row>
    <row r="7" spans="1:11" x14ac:dyDescent="0.2">
      <c r="A7" s="122">
        <v>1</v>
      </c>
      <c r="B7" s="148" t="s">
        <v>5</v>
      </c>
      <c r="C7" s="148" t="s">
        <v>8</v>
      </c>
      <c r="D7" s="207" t="s">
        <v>614</v>
      </c>
      <c r="E7" s="207" t="s">
        <v>158</v>
      </c>
      <c r="F7" s="11"/>
      <c r="G7" s="11"/>
      <c r="H7" s="206"/>
      <c r="I7" s="206"/>
      <c r="J7" s="2" t="s">
        <v>601</v>
      </c>
      <c r="K7" s="4"/>
    </row>
    <row r="8" spans="1:11" x14ac:dyDescent="0.2">
      <c r="A8" s="122">
        <v>1</v>
      </c>
      <c r="B8" s="148" t="s">
        <v>9</v>
      </c>
      <c r="C8" s="148" t="s">
        <v>10</v>
      </c>
      <c r="D8" s="207" t="s">
        <v>614</v>
      </c>
      <c r="E8" s="207" t="s">
        <v>158</v>
      </c>
      <c r="F8" s="222" t="s">
        <v>616</v>
      </c>
      <c r="G8" s="222" t="s">
        <v>616</v>
      </c>
      <c r="H8" s="10" t="s">
        <v>221</v>
      </c>
      <c r="I8" s="148">
        <v>2</v>
      </c>
      <c r="J8" s="2" t="s">
        <v>601</v>
      </c>
      <c r="K8" s="4"/>
    </row>
    <row r="9" spans="1:11" x14ac:dyDescent="0.2">
      <c r="A9" s="122">
        <v>1</v>
      </c>
      <c r="B9" s="148" t="s">
        <v>9</v>
      </c>
      <c r="C9" s="148" t="s">
        <v>11</v>
      </c>
      <c r="D9" s="207" t="s">
        <v>614</v>
      </c>
      <c r="E9" s="207" t="s">
        <v>158</v>
      </c>
      <c r="F9" s="222" t="s">
        <v>616</v>
      </c>
      <c r="G9" s="222" t="s">
        <v>616</v>
      </c>
      <c r="H9" s="10" t="s">
        <v>221</v>
      </c>
      <c r="I9" s="148">
        <v>14</v>
      </c>
      <c r="J9" s="2" t="s">
        <v>601</v>
      </c>
      <c r="K9" s="4"/>
    </row>
    <row r="10" spans="1:11" x14ac:dyDescent="0.2">
      <c r="A10" s="122">
        <v>1</v>
      </c>
      <c r="B10" s="148" t="s">
        <v>9</v>
      </c>
      <c r="C10" s="148" t="s">
        <v>12</v>
      </c>
      <c r="D10" s="207" t="s">
        <v>614</v>
      </c>
      <c r="E10" s="207" t="s">
        <v>158</v>
      </c>
      <c r="F10" s="11" t="s">
        <v>617</v>
      </c>
      <c r="G10" s="11"/>
      <c r="H10" s="10" t="s">
        <v>221</v>
      </c>
      <c r="I10" s="148"/>
      <c r="J10" s="2" t="s">
        <v>601</v>
      </c>
      <c r="K10" s="4"/>
    </row>
    <row r="11" spans="1:11" x14ac:dyDescent="0.2">
      <c r="A11" s="122">
        <v>1</v>
      </c>
      <c r="B11" s="148" t="s">
        <v>9</v>
      </c>
      <c r="C11" s="148" t="s">
        <v>13</v>
      </c>
      <c r="D11" s="207" t="s">
        <v>614</v>
      </c>
      <c r="E11" s="207" t="s">
        <v>158</v>
      </c>
      <c r="F11" s="222" t="s">
        <v>616</v>
      </c>
      <c r="G11" s="222" t="s">
        <v>616</v>
      </c>
      <c r="H11" s="10" t="s">
        <v>221</v>
      </c>
      <c r="I11" s="148">
        <v>2</v>
      </c>
      <c r="J11" s="2" t="s">
        <v>601</v>
      </c>
      <c r="K11" s="4"/>
    </row>
    <row r="12" spans="1:11" x14ac:dyDescent="0.2">
      <c r="A12" s="122">
        <v>1</v>
      </c>
      <c r="B12" s="148" t="s">
        <v>9</v>
      </c>
      <c r="C12" s="148" t="s">
        <v>14</v>
      </c>
      <c r="D12" s="207" t="s">
        <v>614</v>
      </c>
      <c r="E12" s="207" t="s">
        <v>158</v>
      </c>
      <c r="F12" s="222" t="s">
        <v>616</v>
      </c>
      <c r="G12" s="222" t="s">
        <v>616</v>
      </c>
      <c r="H12" s="10" t="s">
        <v>221</v>
      </c>
      <c r="I12" s="148">
        <v>3</v>
      </c>
      <c r="J12" s="2" t="s">
        <v>601</v>
      </c>
      <c r="K12" s="4"/>
    </row>
    <row r="13" spans="1:11" x14ac:dyDescent="0.2">
      <c r="A13" s="122">
        <v>1</v>
      </c>
      <c r="B13" s="148" t="s">
        <v>9</v>
      </c>
      <c r="C13" s="148" t="s">
        <v>15</v>
      </c>
      <c r="D13" s="207" t="s">
        <v>614</v>
      </c>
      <c r="E13" s="207" t="s">
        <v>158</v>
      </c>
      <c r="F13" s="222" t="s">
        <v>616</v>
      </c>
      <c r="G13" s="222" t="s">
        <v>616</v>
      </c>
      <c r="H13" s="10" t="s">
        <v>221</v>
      </c>
      <c r="I13" s="148">
        <v>2</v>
      </c>
      <c r="J13" s="2" t="s">
        <v>601</v>
      </c>
      <c r="K13" s="4"/>
    </row>
    <row r="14" spans="1:11" x14ac:dyDescent="0.2">
      <c r="A14" s="122">
        <v>1</v>
      </c>
      <c r="B14" s="148" t="s">
        <v>9</v>
      </c>
      <c r="C14" s="148" t="s">
        <v>16</v>
      </c>
      <c r="D14" s="207" t="s">
        <v>614</v>
      </c>
      <c r="E14" s="207" t="s">
        <v>158</v>
      </c>
      <c r="F14" s="222" t="s">
        <v>616</v>
      </c>
      <c r="G14" s="222" t="s">
        <v>616</v>
      </c>
      <c r="H14" s="10" t="s">
        <v>221</v>
      </c>
      <c r="I14" s="148">
        <v>2</v>
      </c>
      <c r="J14" s="2" t="s">
        <v>601</v>
      </c>
      <c r="K14" s="4"/>
    </row>
    <row r="15" spans="1:11" x14ac:dyDescent="0.2">
      <c r="A15" s="122">
        <v>1</v>
      </c>
      <c r="B15" s="148" t="s">
        <v>9</v>
      </c>
      <c r="C15" s="148" t="s">
        <v>17</v>
      </c>
      <c r="D15" s="207" t="s">
        <v>614</v>
      </c>
      <c r="E15" s="207" t="s">
        <v>158</v>
      </c>
      <c r="F15" s="222" t="s">
        <v>616</v>
      </c>
      <c r="G15" s="222" t="s">
        <v>616</v>
      </c>
      <c r="H15" s="10" t="s">
        <v>221</v>
      </c>
      <c r="I15" s="148">
        <v>35</v>
      </c>
      <c r="J15" s="2" t="s">
        <v>601</v>
      </c>
      <c r="K15" s="4"/>
    </row>
    <row r="16" spans="1:11" x14ac:dyDescent="0.2">
      <c r="A16" s="122">
        <v>1</v>
      </c>
      <c r="B16" s="148" t="s">
        <v>18</v>
      </c>
      <c r="C16" s="148" t="s">
        <v>92</v>
      </c>
      <c r="D16" s="207" t="s">
        <v>614</v>
      </c>
      <c r="E16" s="207" t="s">
        <v>158</v>
      </c>
      <c r="F16" s="222" t="s">
        <v>618</v>
      </c>
      <c r="G16" s="11"/>
      <c r="H16" s="10" t="s">
        <v>221</v>
      </c>
      <c r="I16" s="148"/>
      <c r="J16" s="2" t="s">
        <v>601</v>
      </c>
      <c r="K16" s="4"/>
    </row>
    <row r="17" spans="1:11" x14ac:dyDescent="0.2">
      <c r="A17" s="122">
        <v>1</v>
      </c>
      <c r="B17" s="148" t="s">
        <v>18</v>
      </c>
      <c r="C17" s="148" t="s">
        <v>19</v>
      </c>
      <c r="D17" s="207" t="s">
        <v>614</v>
      </c>
      <c r="E17" s="207" t="s">
        <v>158</v>
      </c>
      <c r="F17" s="222" t="s">
        <v>619</v>
      </c>
      <c r="G17" s="11"/>
      <c r="H17" s="10" t="s">
        <v>221</v>
      </c>
      <c r="I17" s="148"/>
      <c r="J17" s="2" t="s">
        <v>601</v>
      </c>
      <c r="K17" s="4"/>
    </row>
    <row r="18" spans="1:11" x14ac:dyDescent="0.2">
      <c r="A18" s="122">
        <v>1</v>
      </c>
      <c r="B18" s="148" t="s">
        <v>18</v>
      </c>
      <c r="C18" s="148" t="s">
        <v>20</v>
      </c>
      <c r="D18" s="207" t="s">
        <v>614</v>
      </c>
      <c r="E18" s="207" t="s">
        <v>158</v>
      </c>
      <c r="F18" s="222" t="s">
        <v>615</v>
      </c>
      <c r="G18" s="11"/>
      <c r="H18" s="10" t="s">
        <v>221</v>
      </c>
      <c r="I18" s="148"/>
      <c r="J18" s="2" t="s">
        <v>601</v>
      </c>
      <c r="K18" s="4"/>
    </row>
    <row r="19" spans="1:11" x14ac:dyDescent="0.2">
      <c r="A19" s="122">
        <v>1</v>
      </c>
      <c r="B19" s="148" t="s">
        <v>21</v>
      </c>
      <c r="C19" s="148" t="s">
        <v>22</v>
      </c>
      <c r="D19" s="207" t="s">
        <v>614</v>
      </c>
      <c r="E19" s="207" t="s">
        <v>158</v>
      </c>
      <c r="F19" s="11" t="s">
        <v>620</v>
      </c>
      <c r="G19" s="11" t="s">
        <v>620</v>
      </c>
      <c r="H19" s="206" t="s">
        <v>221</v>
      </c>
      <c r="I19" s="206">
        <v>16</v>
      </c>
      <c r="J19" s="2" t="s">
        <v>601</v>
      </c>
      <c r="K19" s="4"/>
    </row>
    <row r="20" spans="1:11" x14ac:dyDescent="0.2">
      <c r="A20" s="122">
        <v>1</v>
      </c>
      <c r="B20" s="148" t="s">
        <v>21</v>
      </c>
      <c r="C20" s="148" t="s">
        <v>23</v>
      </c>
      <c r="D20" s="207" t="s">
        <v>614</v>
      </c>
      <c r="E20" s="207" t="s">
        <v>158</v>
      </c>
      <c r="F20" s="11"/>
      <c r="G20" s="11"/>
      <c r="H20" s="206"/>
      <c r="I20" s="206"/>
      <c r="J20" s="2" t="s">
        <v>601</v>
      </c>
      <c r="K20" s="4"/>
    </row>
    <row r="21" spans="1:11" x14ac:dyDescent="0.2">
      <c r="A21" s="122">
        <v>1</v>
      </c>
      <c r="B21" s="148" t="s">
        <v>21</v>
      </c>
      <c r="C21" s="148" t="s">
        <v>24</v>
      </c>
      <c r="D21" s="207" t="s">
        <v>614</v>
      </c>
      <c r="E21" s="207" t="s">
        <v>158</v>
      </c>
      <c r="F21" s="222" t="s">
        <v>619</v>
      </c>
      <c r="G21" s="11"/>
      <c r="H21" s="10" t="s">
        <v>221</v>
      </c>
      <c r="I21" s="148"/>
      <c r="J21" s="2" t="s">
        <v>601</v>
      </c>
      <c r="K21" s="4"/>
    </row>
    <row r="22" spans="1:11" x14ac:dyDescent="0.2">
      <c r="A22" s="122">
        <v>1</v>
      </c>
      <c r="B22" s="148" t="s">
        <v>25</v>
      </c>
      <c r="C22" s="148" t="s">
        <v>26</v>
      </c>
      <c r="D22" s="207" t="s">
        <v>614</v>
      </c>
      <c r="E22" s="207" t="s">
        <v>158</v>
      </c>
      <c r="F22" s="222" t="s">
        <v>523</v>
      </c>
      <c r="G22" s="222" t="s">
        <v>523</v>
      </c>
      <c r="H22" s="10" t="s">
        <v>221</v>
      </c>
      <c r="I22" s="148">
        <v>5</v>
      </c>
      <c r="J22" s="2" t="s">
        <v>601</v>
      </c>
      <c r="K22" s="4"/>
    </row>
    <row r="23" spans="1:11" x14ac:dyDescent="0.2">
      <c r="A23" s="122">
        <v>1</v>
      </c>
      <c r="B23" s="148" t="s">
        <v>25</v>
      </c>
      <c r="C23" s="148" t="s">
        <v>27</v>
      </c>
      <c r="D23" s="207" t="s">
        <v>614</v>
      </c>
      <c r="E23" s="207" t="s">
        <v>158</v>
      </c>
      <c r="F23" s="222" t="s">
        <v>523</v>
      </c>
      <c r="G23" s="222" t="s">
        <v>523</v>
      </c>
      <c r="H23" s="10" t="s">
        <v>221</v>
      </c>
      <c r="I23" s="148">
        <v>5</v>
      </c>
      <c r="J23" s="2" t="s">
        <v>601</v>
      </c>
      <c r="K23" s="4"/>
    </row>
    <row r="24" spans="1:11" x14ac:dyDescent="0.2">
      <c r="A24" s="122">
        <v>1</v>
      </c>
      <c r="B24" s="148" t="s">
        <v>25</v>
      </c>
      <c r="C24" s="148" t="s">
        <v>28</v>
      </c>
      <c r="D24" s="207" t="s">
        <v>614</v>
      </c>
      <c r="E24" s="207" t="s">
        <v>158</v>
      </c>
      <c r="F24" s="222" t="s">
        <v>523</v>
      </c>
      <c r="G24" s="222" t="s">
        <v>523</v>
      </c>
      <c r="H24" s="10" t="s">
        <v>221</v>
      </c>
      <c r="I24" s="148">
        <v>5</v>
      </c>
      <c r="J24" s="2" t="s">
        <v>601</v>
      </c>
      <c r="K24" s="4"/>
    </row>
    <row r="25" spans="1:11" x14ac:dyDescent="0.2">
      <c r="A25" s="122">
        <v>1</v>
      </c>
      <c r="B25" s="148" t="s">
        <v>29</v>
      </c>
      <c r="C25" s="148" t="s">
        <v>30</v>
      </c>
      <c r="D25" s="207" t="s">
        <v>614</v>
      </c>
      <c r="E25" s="207" t="s">
        <v>158</v>
      </c>
      <c r="F25" s="11" t="s">
        <v>623</v>
      </c>
      <c r="G25" s="11"/>
      <c r="H25" s="10" t="s">
        <v>221</v>
      </c>
      <c r="I25" s="148"/>
      <c r="J25" s="2" t="s">
        <v>601</v>
      </c>
      <c r="K25" s="4"/>
    </row>
    <row r="26" spans="1:11" x14ac:dyDescent="0.2">
      <c r="A26" s="122">
        <v>1</v>
      </c>
      <c r="B26" s="148" t="s">
        <v>29</v>
      </c>
      <c r="C26" s="148" t="s">
        <v>31</v>
      </c>
      <c r="D26" s="207" t="s">
        <v>614</v>
      </c>
      <c r="E26" s="207" t="s">
        <v>158</v>
      </c>
      <c r="F26" s="11" t="s">
        <v>623</v>
      </c>
      <c r="G26" s="11"/>
      <c r="H26" s="10" t="s">
        <v>221</v>
      </c>
      <c r="I26" s="148"/>
      <c r="J26" s="2" t="s">
        <v>601</v>
      </c>
      <c r="K26" s="4"/>
    </row>
    <row r="27" spans="1:11" x14ac:dyDescent="0.2">
      <c r="A27" s="122">
        <v>1</v>
      </c>
      <c r="B27" s="148" t="s">
        <v>29</v>
      </c>
      <c r="C27" s="148" t="s">
        <v>32</v>
      </c>
      <c r="D27" s="207" t="s">
        <v>614</v>
      </c>
      <c r="E27" s="207" t="s">
        <v>158</v>
      </c>
      <c r="F27" s="11" t="s">
        <v>623</v>
      </c>
      <c r="G27" s="11"/>
      <c r="H27" s="10" t="s">
        <v>221</v>
      </c>
      <c r="I27" s="148"/>
      <c r="J27" s="2" t="s">
        <v>601</v>
      </c>
      <c r="K27" s="4"/>
    </row>
    <row r="28" spans="1:11" x14ac:dyDescent="0.2">
      <c r="A28" s="122">
        <v>1</v>
      </c>
      <c r="B28" s="148" t="s">
        <v>29</v>
      </c>
      <c r="C28" s="148" t="s">
        <v>33</v>
      </c>
      <c r="D28" s="207" t="s">
        <v>614</v>
      </c>
      <c r="E28" s="207" t="s">
        <v>158</v>
      </c>
      <c r="F28" s="11" t="s">
        <v>623</v>
      </c>
      <c r="G28" s="11"/>
      <c r="H28" s="10" t="s">
        <v>221</v>
      </c>
      <c r="I28" s="148"/>
      <c r="J28" s="2" t="s">
        <v>601</v>
      </c>
      <c r="K28" s="4"/>
    </row>
    <row r="29" spans="1:11" x14ac:dyDescent="0.2">
      <c r="A29" s="122">
        <v>1</v>
      </c>
      <c r="B29" s="148" t="s">
        <v>29</v>
      </c>
      <c r="C29" s="148" t="s">
        <v>34</v>
      </c>
      <c r="D29" s="207" t="s">
        <v>614</v>
      </c>
      <c r="E29" s="207" t="s">
        <v>158</v>
      </c>
      <c r="F29" s="11" t="s">
        <v>623</v>
      </c>
      <c r="G29" s="11"/>
      <c r="H29" s="10" t="s">
        <v>221</v>
      </c>
      <c r="I29" s="148"/>
      <c r="J29" s="2" t="s">
        <v>601</v>
      </c>
      <c r="K29" s="4"/>
    </row>
    <row r="30" spans="1:11" x14ac:dyDescent="0.2">
      <c r="A30" s="122">
        <v>1</v>
      </c>
      <c r="B30" s="148" t="s">
        <v>35</v>
      </c>
      <c r="C30" s="148" t="s">
        <v>36</v>
      </c>
      <c r="D30" s="207" t="s">
        <v>614</v>
      </c>
      <c r="E30" s="207" t="s">
        <v>158</v>
      </c>
      <c r="F30" s="222" t="s">
        <v>618</v>
      </c>
      <c r="G30" s="11"/>
      <c r="H30" s="10" t="s">
        <v>221</v>
      </c>
      <c r="I30" s="148"/>
      <c r="J30" s="2" t="s">
        <v>601</v>
      </c>
      <c r="K30" s="4"/>
    </row>
    <row r="31" spans="1:11" x14ac:dyDescent="0.2">
      <c r="A31" s="122">
        <v>1</v>
      </c>
      <c r="B31" s="148" t="s">
        <v>35</v>
      </c>
      <c r="C31" s="148" t="s">
        <v>37</v>
      </c>
      <c r="D31" s="207" t="s">
        <v>614</v>
      </c>
      <c r="E31" s="207" t="s">
        <v>158</v>
      </c>
      <c r="F31" s="222" t="s">
        <v>615</v>
      </c>
      <c r="G31" s="11"/>
      <c r="H31" s="10" t="s">
        <v>221</v>
      </c>
      <c r="I31" s="148"/>
      <c r="J31" s="2" t="s">
        <v>601</v>
      </c>
      <c r="K31" s="4"/>
    </row>
    <row r="32" spans="1:11" x14ac:dyDescent="0.2">
      <c r="A32" s="122">
        <v>1</v>
      </c>
      <c r="B32" s="148" t="s">
        <v>35</v>
      </c>
      <c r="C32" s="148" t="s">
        <v>38</v>
      </c>
      <c r="D32" s="207" t="s">
        <v>614</v>
      </c>
      <c r="E32" s="207" t="s">
        <v>158</v>
      </c>
      <c r="F32" s="222" t="s">
        <v>618</v>
      </c>
      <c r="G32" s="11"/>
      <c r="H32" s="10" t="s">
        <v>221</v>
      </c>
      <c r="I32" s="148"/>
      <c r="J32" s="2" t="s">
        <v>601</v>
      </c>
      <c r="K32" s="4"/>
    </row>
    <row r="33" spans="1:11" x14ac:dyDescent="0.2">
      <c r="A33" s="122">
        <v>1</v>
      </c>
      <c r="B33" s="148" t="s">
        <v>39</v>
      </c>
      <c r="C33" s="148" t="s">
        <v>40</v>
      </c>
      <c r="D33" s="207" t="s">
        <v>614</v>
      </c>
      <c r="E33" s="207" t="s">
        <v>158</v>
      </c>
      <c r="F33" s="222" t="s">
        <v>621</v>
      </c>
      <c r="G33" s="11"/>
      <c r="H33" s="10" t="s">
        <v>221</v>
      </c>
      <c r="I33" s="148"/>
      <c r="J33" s="2" t="s">
        <v>601</v>
      </c>
      <c r="K33" s="4"/>
    </row>
    <row r="34" spans="1:11" x14ac:dyDescent="0.2">
      <c r="A34" s="122">
        <v>1</v>
      </c>
      <c r="B34" s="148" t="s">
        <v>39</v>
      </c>
      <c r="C34" s="148" t="s">
        <v>41</v>
      </c>
      <c r="D34" s="207" t="s">
        <v>614</v>
      </c>
      <c r="E34" s="207" t="s">
        <v>158</v>
      </c>
      <c r="F34" s="222" t="s">
        <v>621</v>
      </c>
      <c r="G34" s="11"/>
      <c r="H34" s="10" t="s">
        <v>221</v>
      </c>
      <c r="I34" s="148"/>
      <c r="J34" s="2" t="s">
        <v>601</v>
      </c>
      <c r="K34" s="4"/>
    </row>
    <row r="35" spans="1:11" x14ac:dyDescent="0.2">
      <c r="A35" s="122">
        <v>1</v>
      </c>
      <c r="B35" s="148" t="s">
        <v>39</v>
      </c>
      <c r="C35" s="148" t="s">
        <v>42</v>
      </c>
      <c r="D35" s="207" t="s">
        <v>614</v>
      </c>
      <c r="E35" s="207" t="s">
        <v>158</v>
      </c>
      <c r="F35" s="11" t="s">
        <v>615</v>
      </c>
      <c r="G35" s="11"/>
      <c r="H35" s="10" t="s">
        <v>221</v>
      </c>
      <c r="I35" s="148"/>
      <c r="J35" s="2" t="s">
        <v>601</v>
      </c>
      <c r="K35" s="4"/>
    </row>
    <row r="36" spans="1:11" x14ac:dyDescent="0.2">
      <c r="A36" s="122">
        <v>1</v>
      </c>
      <c r="B36" s="148" t="s">
        <v>39</v>
      </c>
      <c r="C36" s="148" t="s">
        <v>43</v>
      </c>
      <c r="D36" s="207" t="s">
        <v>614</v>
      </c>
      <c r="E36" s="207" t="s">
        <v>158</v>
      </c>
      <c r="F36" s="222" t="s">
        <v>621</v>
      </c>
      <c r="G36" s="11"/>
      <c r="H36" s="10" t="s">
        <v>221</v>
      </c>
      <c r="I36" s="148"/>
      <c r="J36" s="2" t="s">
        <v>601</v>
      </c>
      <c r="K36" s="4"/>
    </row>
    <row r="37" spans="1:11" x14ac:dyDescent="0.2">
      <c r="A37" s="122">
        <v>1</v>
      </c>
      <c r="B37" s="148" t="s">
        <v>44</v>
      </c>
      <c r="C37" s="148" t="s">
        <v>52</v>
      </c>
      <c r="D37" s="207" t="s">
        <v>614</v>
      </c>
      <c r="E37" s="207" t="s">
        <v>158</v>
      </c>
      <c r="F37" s="11" t="s">
        <v>624</v>
      </c>
      <c r="G37" s="11" t="s">
        <v>624</v>
      </c>
      <c r="H37" s="10" t="s">
        <v>221</v>
      </c>
      <c r="I37" s="148">
        <v>4</v>
      </c>
      <c r="J37" s="2" t="s">
        <v>601</v>
      </c>
      <c r="K37" s="4"/>
    </row>
    <row r="38" spans="1:11" x14ac:dyDescent="0.2">
      <c r="A38" s="122">
        <v>1</v>
      </c>
      <c r="B38" s="148" t="s">
        <v>53</v>
      </c>
      <c r="C38" s="148" t="s">
        <v>54</v>
      </c>
      <c r="D38" s="207" t="s">
        <v>614</v>
      </c>
      <c r="E38" s="207" t="s">
        <v>158</v>
      </c>
      <c r="F38" s="11" t="s">
        <v>623</v>
      </c>
      <c r="G38" s="11"/>
      <c r="H38" s="10" t="s">
        <v>221</v>
      </c>
      <c r="I38" s="148"/>
      <c r="J38" s="2" t="s">
        <v>601</v>
      </c>
      <c r="K38" s="4"/>
    </row>
    <row r="39" spans="1:11" x14ac:dyDescent="0.2">
      <c r="A39" s="122">
        <v>1</v>
      </c>
      <c r="B39" s="148" t="s">
        <v>53</v>
      </c>
      <c r="C39" s="148" t="s">
        <v>55</v>
      </c>
      <c r="D39" s="207" t="s">
        <v>614</v>
      </c>
      <c r="E39" s="207" t="s">
        <v>158</v>
      </c>
      <c r="F39" s="11" t="s">
        <v>623</v>
      </c>
      <c r="G39" s="11"/>
      <c r="H39" s="10" t="s">
        <v>221</v>
      </c>
      <c r="I39" s="148"/>
      <c r="J39" s="2" t="s">
        <v>601</v>
      </c>
      <c r="K39" s="52"/>
    </row>
    <row r="40" spans="1:11" x14ac:dyDescent="0.2">
      <c r="A40" s="122">
        <v>1</v>
      </c>
      <c r="B40" s="148" t="s">
        <v>53</v>
      </c>
      <c r="C40" s="148" t="s">
        <v>56</v>
      </c>
      <c r="D40" s="207" t="s">
        <v>614</v>
      </c>
      <c r="E40" s="207" t="s">
        <v>158</v>
      </c>
      <c r="F40" s="11" t="s">
        <v>623</v>
      </c>
      <c r="G40" s="11"/>
      <c r="H40" s="10" t="s">
        <v>221</v>
      </c>
      <c r="I40" s="148"/>
      <c r="J40" s="2" t="s">
        <v>601</v>
      </c>
      <c r="K40" s="52"/>
    </row>
    <row r="41" spans="1:11" x14ac:dyDescent="0.2">
      <c r="A41" s="122">
        <v>1</v>
      </c>
      <c r="B41" s="148" t="s">
        <v>57</v>
      </c>
      <c r="C41" s="148" t="s">
        <v>58</v>
      </c>
      <c r="D41" s="207" t="s">
        <v>614</v>
      </c>
      <c r="E41" s="207" t="s">
        <v>158</v>
      </c>
      <c r="F41" s="222" t="s">
        <v>618</v>
      </c>
      <c r="G41" s="11"/>
      <c r="H41" s="10" t="s">
        <v>221</v>
      </c>
      <c r="I41" s="148"/>
      <c r="J41" s="2" t="s">
        <v>601</v>
      </c>
    </row>
    <row r="42" spans="1:11" x14ac:dyDescent="0.2">
      <c r="A42" s="122">
        <v>1</v>
      </c>
      <c r="B42" s="148" t="s">
        <v>57</v>
      </c>
      <c r="C42" s="148" t="s">
        <v>59</v>
      </c>
      <c r="D42" s="207" t="s">
        <v>614</v>
      </c>
      <c r="E42" s="207" t="s">
        <v>158</v>
      </c>
      <c r="F42" s="222" t="s">
        <v>618</v>
      </c>
      <c r="G42" s="11"/>
      <c r="H42" s="10" t="s">
        <v>221</v>
      </c>
      <c r="I42" s="148"/>
      <c r="J42" s="2" t="s">
        <v>601</v>
      </c>
    </row>
    <row r="43" spans="1:11" x14ac:dyDescent="0.2">
      <c r="A43" s="122">
        <v>1</v>
      </c>
      <c r="B43" s="148" t="s">
        <v>57</v>
      </c>
      <c r="C43" s="148" t="s">
        <v>60</v>
      </c>
      <c r="D43" s="207" t="s">
        <v>614</v>
      </c>
      <c r="E43" s="207" t="s">
        <v>158</v>
      </c>
      <c r="F43" s="222" t="s">
        <v>618</v>
      </c>
      <c r="G43" s="11"/>
      <c r="H43" s="10" t="s">
        <v>221</v>
      </c>
      <c r="I43" s="148"/>
      <c r="J43" s="2" t="s">
        <v>601</v>
      </c>
    </row>
    <row r="44" spans="1:11" x14ac:dyDescent="0.2">
      <c r="A44" s="122">
        <v>1</v>
      </c>
      <c r="B44" s="148" t="s">
        <v>57</v>
      </c>
      <c r="C44" s="148" t="s">
        <v>61</v>
      </c>
      <c r="D44" s="207" t="s">
        <v>614</v>
      </c>
      <c r="E44" s="207" t="s">
        <v>158</v>
      </c>
      <c r="F44" s="222" t="s">
        <v>618</v>
      </c>
      <c r="G44" s="11"/>
      <c r="H44" s="10" t="s">
        <v>221</v>
      </c>
      <c r="I44" s="148"/>
      <c r="J44" s="2" t="s">
        <v>601</v>
      </c>
    </row>
    <row r="45" spans="1:11" x14ac:dyDescent="0.2">
      <c r="A45" s="122">
        <v>1</v>
      </c>
      <c r="B45" s="148" t="s">
        <v>62</v>
      </c>
      <c r="C45" s="148" t="s">
        <v>63</v>
      </c>
      <c r="D45" s="207" t="s">
        <v>614</v>
      </c>
      <c r="E45" s="207" t="s">
        <v>158</v>
      </c>
      <c r="F45" s="11" t="s">
        <v>617</v>
      </c>
      <c r="G45" s="11"/>
      <c r="H45" s="10" t="s">
        <v>221</v>
      </c>
      <c r="I45" s="148"/>
      <c r="J45" s="2" t="s">
        <v>601</v>
      </c>
    </row>
    <row r="46" spans="1:11" x14ac:dyDescent="0.2">
      <c r="A46" s="122">
        <v>1</v>
      </c>
      <c r="B46" s="148" t="s">
        <v>62</v>
      </c>
      <c r="C46" s="148" t="s">
        <v>64</v>
      </c>
      <c r="D46" s="207" t="s">
        <v>614</v>
      </c>
      <c r="E46" s="207" t="s">
        <v>158</v>
      </c>
      <c r="F46" s="11" t="s">
        <v>617</v>
      </c>
      <c r="G46" s="11"/>
      <c r="H46" s="10" t="s">
        <v>221</v>
      </c>
      <c r="I46" s="148"/>
      <c r="J46" s="2" t="s">
        <v>601</v>
      </c>
    </row>
    <row r="47" spans="1:11" x14ac:dyDescent="0.2">
      <c r="A47" s="122">
        <v>1</v>
      </c>
      <c r="B47" s="148" t="s">
        <v>62</v>
      </c>
      <c r="C47" s="148" t="s">
        <v>65</v>
      </c>
      <c r="D47" s="207" t="s">
        <v>614</v>
      </c>
      <c r="E47" s="207" t="s">
        <v>158</v>
      </c>
      <c r="F47" s="11" t="s">
        <v>617</v>
      </c>
      <c r="G47" s="11"/>
      <c r="H47" s="10" t="s">
        <v>221</v>
      </c>
      <c r="I47" s="148"/>
      <c r="J47" s="2" t="s">
        <v>601</v>
      </c>
    </row>
    <row r="48" spans="1:11" x14ac:dyDescent="0.2">
      <c r="A48" s="122">
        <v>1</v>
      </c>
      <c r="B48" s="148" t="s">
        <v>66</v>
      </c>
      <c r="C48" s="148" t="s">
        <v>67</v>
      </c>
      <c r="D48" s="207" t="s">
        <v>614</v>
      </c>
      <c r="E48" s="207" t="s">
        <v>158</v>
      </c>
      <c r="F48" s="222" t="s">
        <v>618</v>
      </c>
      <c r="G48" s="11"/>
      <c r="H48" s="10" t="s">
        <v>221</v>
      </c>
      <c r="I48" s="148"/>
      <c r="J48" s="2" t="s">
        <v>601</v>
      </c>
    </row>
    <row r="49" spans="1:10" x14ac:dyDescent="0.2">
      <c r="A49" s="123">
        <v>2</v>
      </c>
      <c r="B49" s="148" t="s">
        <v>70</v>
      </c>
      <c r="C49" s="148" t="s">
        <v>71</v>
      </c>
      <c r="D49" s="207" t="s">
        <v>614</v>
      </c>
      <c r="E49" s="207" t="s">
        <v>158</v>
      </c>
      <c r="F49" s="11" t="s">
        <v>625</v>
      </c>
      <c r="G49" s="11"/>
      <c r="H49" s="10" t="s">
        <v>221</v>
      </c>
      <c r="I49" s="148"/>
      <c r="J49" s="2" t="s">
        <v>601</v>
      </c>
    </row>
    <row r="50" spans="1:10" x14ac:dyDescent="0.2">
      <c r="A50" s="123">
        <v>2</v>
      </c>
      <c r="B50" s="148" t="s">
        <v>70</v>
      </c>
      <c r="C50" s="148" t="s">
        <v>72</v>
      </c>
      <c r="D50" s="207" t="s">
        <v>614</v>
      </c>
      <c r="E50" s="207" t="s">
        <v>158</v>
      </c>
      <c r="F50" s="11" t="s">
        <v>626</v>
      </c>
      <c r="G50" s="11"/>
      <c r="H50" s="10" t="s">
        <v>221</v>
      </c>
      <c r="I50" s="148"/>
      <c r="J50" s="2" t="s">
        <v>601</v>
      </c>
    </row>
    <row r="51" spans="1:10" x14ac:dyDescent="0.2">
      <c r="A51" s="123">
        <v>2</v>
      </c>
      <c r="B51" s="148" t="s">
        <v>70</v>
      </c>
      <c r="C51" s="148" t="s">
        <v>73</v>
      </c>
      <c r="D51" s="207" t="s">
        <v>614</v>
      </c>
      <c r="E51" s="207" t="s">
        <v>158</v>
      </c>
      <c r="F51" s="11" t="s">
        <v>626</v>
      </c>
      <c r="G51" s="11"/>
      <c r="H51" s="10" t="s">
        <v>221</v>
      </c>
      <c r="I51" s="148"/>
      <c r="J51" s="2" t="s">
        <v>601</v>
      </c>
    </row>
    <row r="52" spans="1:10" x14ac:dyDescent="0.2">
      <c r="A52" s="123">
        <v>2</v>
      </c>
      <c r="B52" s="148" t="s">
        <v>70</v>
      </c>
      <c r="C52" s="148" t="s">
        <v>74</v>
      </c>
      <c r="D52" s="207" t="s">
        <v>614</v>
      </c>
      <c r="E52" s="207" t="s">
        <v>158</v>
      </c>
      <c r="F52" s="11" t="s">
        <v>625</v>
      </c>
      <c r="G52" s="11"/>
      <c r="H52" s="10" t="s">
        <v>221</v>
      </c>
      <c r="I52" s="148"/>
      <c r="J52" s="2" t="s">
        <v>601</v>
      </c>
    </row>
    <row r="53" spans="1:10" x14ac:dyDescent="0.2">
      <c r="A53" s="123">
        <v>2</v>
      </c>
      <c r="B53" s="148" t="s">
        <v>75</v>
      </c>
      <c r="C53" s="148" t="s">
        <v>76</v>
      </c>
      <c r="D53" s="207" t="s">
        <v>614</v>
      </c>
      <c r="E53" s="207" t="s">
        <v>158</v>
      </c>
      <c r="F53" s="11" t="s">
        <v>627</v>
      </c>
      <c r="G53" s="11"/>
      <c r="H53" s="10" t="s">
        <v>221</v>
      </c>
      <c r="I53" s="148"/>
      <c r="J53" s="2" t="s">
        <v>601</v>
      </c>
    </row>
    <row r="54" spans="1:10" x14ac:dyDescent="0.2">
      <c r="A54" s="123">
        <v>2</v>
      </c>
      <c r="B54" s="148" t="s">
        <v>75</v>
      </c>
      <c r="C54" s="148" t="s">
        <v>77</v>
      </c>
      <c r="D54" s="207" t="s">
        <v>614</v>
      </c>
      <c r="E54" s="207" t="s">
        <v>158</v>
      </c>
      <c r="F54" s="11" t="s">
        <v>628</v>
      </c>
      <c r="G54" s="11"/>
      <c r="H54" s="10" t="s">
        <v>221</v>
      </c>
      <c r="I54" s="148"/>
      <c r="J54" s="2" t="s">
        <v>601</v>
      </c>
    </row>
    <row r="55" spans="1:10" x14ac:dyDescent="0.2">
      <c r="A55" s="123">
        <v>2</v>
      </c>
      <c r="B55" s="148" t="s">
        <v>0</v>
      </c>
      <c r="C55" s="148" t="s">
        <v>78</v>
      </c>
      <c r="D55" s="207" t="s">
        <v>614</v>
      </c>
      <c r="E55" s="207" t="s">
        <v>158</v>
      </c>
      <c r="F55" s="11" t="s">
        <v>629</v>
      </c>
      <c r="G55" s="11" t="s">
        <v>629</v>
      </c>
      <c r="H55" s="10" t="s">
        <v>221</v>
      </c>
      <c r="I55" s="148">
        <v>10</v>
      </c>
      <c r="J55" s="2" t="s">
        <v>601</v>
      </c>
    </row>
    <row r="56" spans="1:10" x14ac:dyDescent="0.2">
      <c r="A56" s="123">
        <v>2</v>
      </c>
      <c r="B56" s="148" t="s">
        <v>0</v>
      </c>
      <c r="C56" s="148" t="s">
        <v>79</v>
      </c>
      <c r="D56" s="207" t="s">
        <v>614</v>
      </c>
      <c r="E56" s="207" t="s">
        <v>158</v>
      </c>
      <c r="F56" s="11" t="s">
        <v>629</v>
      </c>
      <c r="G56" s="11" t="s">
        <v>629</v>
      </c>
      <c r="H56" s="10" t="s">
        <v>221</v>
      </c>
      <c r="I56" s="148">
        <v>10</v>
      </c>
      <c r="J56" s="2" t="s">
        <v>601</v>
      </c>
    </row>
    <row r="57" spans="1:10" x14ac:dyDescent="0.2">
      <c r="A57" s="123">
        <v>2</v>
      </c>
      <c r="B57" s="148" t="s">
        <v>3</v>
      </c>
      <c r="C57" s="148" t="s">
        <v>80</v>
      </c>
      <c r="D57" s="207" t="s">
        <v>614</v>
      </c>
      <c r="E57" s="207" t="s">
        <v>158</v>
      </c>
      <c r="F57" s="11" t="s">
        <v>627</v>
      </c>
      <c r="G57" s="11"/>
      <c r="H57" s="10" t="s">
        <v>221</v>
      </c>
      <c r="I57" s="148"/>
      <c r="J57" s="2" t="s">
        <v>601</v>
      </c>
    </row>
    <row r="58" spans="1:10" x14ac:dyDescent="0.2">
      <c r="A58" s="123">
        <v>2</v>
      </c>
      <c r="B58" s="148" t="s">
        <v>3</v>
      </c>
      <c r="C58" s="148" t="s">
        <v>81</v>
      </c>
      <c r="D58" s="207" t="s">
        <v>614</v>
      </c>
      <c r="E58" s="207" t="s">
        <v>158</v>
      </c>
      <c r="F58" s="11" t="s">
        <v>627</v>
      </c>
      <c r="G58" s="11"/>
      <c r="H58" s="10" t="s">
        <v>221</v>
      </c>
      <c r="I58" s="148"/>
      <c r="J58" s="2" t="s">
        <v>601</v>
      </c>
    </row>
    <row r="59" spans="1:10" x14ac:dyDescent="0.2">
      <c r="A59" s="123">
        <v>2</v>
      </c>
      <c r="B59" s="148" t="s">
        <v>9</v>
      </c>
      <c r="C59" s="148" t="s">
        <v>82</v>
      </c>
      <c r="D59" s="207" t="s">
        <v>614</v>
      </c>
      <c r="E59" s="207" t="s">
        <v>158</v>
      </c>
      <c r="F59" s="11" t="s">
        <v>616</v>
      </c>
      <c r="G59" s="11" t="s">
        <v>616</v>
      </c>
      <c r="H59" s="10" t="s">
        <v>221</v>
      </c>
      <c r="I59" s="148">
        <v>6</v>
      </c>
      <c r="J59" s="2" t="s">
        <v>601</v>
      </c>
    </row>
    <row r="60" spans="1:10" x14ac:dyDescent="0.2">
      <c r="A60" s="123">
        <v>2</v>
      </c>
      <c r="B60" s="148" t="s">
        <v>9</v>
      </c>
      <c r="C60" s="148" t="s">
        <v>83</v>
      </c>
      <c r="D60" s="207" t="s">
        <v>614</v>
      </c>
      <c r="E60" s="207" t="s">
        <v>158</v>
      </c>
      <c r="F60" s="11" t="s">
        <v>616</v>
      </c>
      <c r="G60" s="11" t="s">
        <v>616</v>
      </c>
      <c r="H60" s="10" t="s">
        <v>221</v>
      </c>
      <c r="I60" s="148">
        <v>6</v>
      </c>
      <c r="J60" s="2" t="s">
        <v>601</v>
      </c>
    </row>
    <row r="61" spans="1:10" x14ac:dyDescent="0.2">
      <c r="A61" s="123">
        <v>2</v>
      </c>
      <c r="B61" s="148" t="s">
        <v>9</v>
      </c>
      <c r="C61" s="148" t="s">
        <v>84</v>
      </c>
      <c r="D61" s="207" t="s">
        <v>614</v>
      </c>
      <c r="E61" s="207" t="s">
        <v>158</v>
      </c>
      <c r="F61" s="11" t="s">
        <v>616</v>
      </c>
      <c r="G61" s="11" t="s">
        <v>616</v>
      </c>
      <c r="H61" s="10" t="s">
        <v>221</v>
      </c>
      <c r="I61" s="148">
        <v>6</v>
      </c>
      <c r="J61" s="2" t="s">
        <v>601</v>
      </c>
    </row>
    <row r="62" spans="1:10" x14ac:dyDescent="0.2">
      <c r="A62" s="123">
        <v>2</v>
      </c>
      <c r="B62" s="148" t="s">
        <v>9</v>
      </c>
      <c r="C62" s="148" t="s">
        <v>87</v>
      </c>
      <c r="D62" s="207" t="s">
        <v>614</v>
      </c>
      <c r="E62" s="207" t="s">
        <v>158</v>
      </c>
      <c r="F62" s="11" t="s">
        <v>616</v>
      </c>
      <c r="G62" s="11" t="s">
        <v>616</v>
      </c>
      <c r="H62" s="10" t="s">
        <v>221</v>
      </c>
      <c r="I62" s="148">
        <v>4</v>
      </c>
      <c r="J62" s="2" t="s">
        <v>601</v>
      </c>
    </row>
    <row r="63" spans="1:10" x14ac:dyDescent="0.2">
      <c r="A63" s="123">
        <v>2</v>
      </c>
      <c r="B63" s="148" t="s">
        <v>9</v>
      </c>
      <c r="C63" s="148" t="s">
        <v>86</v>
      </c>
      <c r="D63" s="207" t="s">
        <v>614</v>
      </c>
      <c r="E63" s="207" t="s">
        <v>158</v>
      </c>
      <c r="F63" s="222" t="s">
        <v>630</v>
      </c>
      <c r="G63" s="222" t="s">
        <v>630</v>
      </c>
      <c r="H63" s="225" t="s">
        <v>221</v>
      </c>
      <c r="I63" s="225">
        <v>35</v>
      </c>
      <c r="J63" s="2" t="s">
        <v>601</v>
      </c>
    </row>
    <row r="64" spans="1:10" x14ac:dyDescent="0.2">
      <c r="A64" s="123">
        <v>2</v>
      </c>
      <c r="B64" s="148" t="s">
        <v>9</v>
      </c>
      <c r="C64" s="148" t="s">
        <v>85</v>
      </c>
      <c r="D64" s="207" t="s">
        <v>614</v>
      </c>
      <c r="E64" s="207" t="s">
        <v>158</v>
      </c>
      <c r="F64" s="11" t="s">
        <v>625</v>
      </c>
      <c r="G64" s="222"/>
      <c r="H64" s="225"/>
      <c r="I64" s="225"/>
      <c r="J64" s="2" t="s">
        <v>601</v>
      </c>
    </row>
    <row r="65" spans="1:10" x14ac:dyDescent="0.2">
      <c r="A65" s="123">
        <v>2</v>
      </c>
      <c r="B65" s="148" t="s">
        <v>9</v>
      </c>
      <c r="C65" s="148" t="s">
        <v>88</v>
      </c>
      <c r="D65" s="207" t="s">
        <v>614</v>
      </c>
      <c r="E65" s="207" t="s">
        <v>158</v>
      </c>
      <c r="F65" s="222" t="s">
        <v>630</v>
      </c>
      <c r="G65" s="222"/>
      <c r="H65" s="225"/>
      <c r="I65" s="225"/>
      <c r="J65" s="2" t="s">
        <v>601</v>
      </c>
    </row>
    <row r="66" spans="1:10" x14ac:dyDescent="0.2">
      <c r="A66" s="123">
        <v>2</v>
      </c>
      <c r="B66" s="148" t="s">
        <v>9</v>
      </c>
      <c r="C66" s="148" t="s">
        <v>89</v>
      </c>
      <c r="D66" s="207" t="s">
        <v>614</v>
      </c>
      <c r="E66" s="207" t="s">
        <v>158</v>
      </c>
      <c r="F66" s="222" t="s">
        <v>630</v>
      </c>
      <c r="G66" s="222"/>
      <c r="H66" s="225"/>
      <c r="I66" s="225"/>
      <c r="J66" s="2" t="s">
        <v>601</v>
      </c>
    </row>
    <row r="67" spans="1:10" x14ac:dyDescent="0.2">
      <c r="A67" s="123">
        <v>2</v>
      </c>
      <c r="B67" s="148" t="s">
        <v>9</v>
      </c>
      <c r="C67" s="148" t="s">
        <v>90</v>
      </c>
      <c r="D67" s="207" t="s">
        <v>614</v>
      </c>
      <c r="E67" s="207" t="s">
        <v>158</v>
      </c>
      <c r="F67" s="222" t="s">
        <v>630</v>
      </c>
      <c r="G67" s="222"/>
      <c r="H67" s="225"/>
      <c r="I67" s="225"/>
      <c r="J67" s="2" t="s">
        <v>601</v>
      </c>
    </row>
    <row r="68" spans="1:10" x14ac:dyDescent="0.2">
      <c r="A68" s="123">
        <v>2</v>
      </c>
      <c r="B68" s="148" t="s">
        <v>18</v>
      </c>
      <c r="C68" s="148" t="s">
        <v>91</v>
      </c>
      <c r="D68" s="207" t="s">
        <v>614</v>
      </c>
      <c r="E68" s="207" t="s">
        <v>158</v>
      </c>
      <c r="F68" s="11" t="s">
        <v>619</v>
      </c>
      <c r="G68" s="11"/>
      <c r="H68" s="10" t="s">
        <v>221</v>
      </c>
      <c r="I68" s="148">
        <v>10</v>
      </c>
      <c r="J68" s="2" t="s">
        <v>601</v>
      </c>
    </row>
    <row r="69" spans="1:10" x14ac:dyDescent="0.2">
      <c r="A69" s="123">
        <v>2</v>
      </c>
      <c r="B69" s="148" t="s">
        <v>44</v>
      </c>
      <c r="C69" s="148" t="s">
        <v>45</v>
      </c>
      <c r="D69" s="207" t="s">
        <v>614</v>
      </c>
      <c r="E69" s="207" t="s">
        <v>158</v>
      </c>
      <c r="F69" s="222" t="s">
        <v>631</v>
      </c>
      <c r="G69" s="222" t="s">
        <v>631</v>
      </c>
      <c r="H69" s="225" t="s">
        <v>221</v>
      </c>
      <c r="I69" s="225">
        <v>25</v>
      </c>
      <c r="J69" s="2" t="s">
        <v>601</v>
      </c>
    </row>
    <row r="70" spans="1:10" x14ac:dyDescent="0.2">
      <c r="A70" s="123">
        <v>2</v>
      </c>
      <c r="B70" s="148" t="s">
        <v>44</v>
      </c>
      <c r="C70" s="148" t="s">
        <v>46</v>
      </c>
      <c r="D70" s="207" t="s">
        <v>614</v>
      </c>
      <c r="E70" s="207" t="s">
        <v>158</v>
      </c>
      <c r="F70" s="222"/>
      <c r="G70" s="222"/>
      <c r="H70" s="225"/>
      <c r="I70" s="225"/>
      <c r="J70" s="2" t="s">
        <v>601</v>
      </c>
    </row>
    <row r="71" spans="1:10" x14ac:dyDescent="0.2">
      <c r="A71" s="123">
        <v>2</v>
      </c>
      <c r="B71" s="148" t="s">
        <v>44</v>
      </c>
      <c r="C71" s="148" t="s">
        <v>47</v>
      </c>
      <c r="D71" s="207" t="s">
        <v>614</v>
      </c>
      <c r="E71" s="207" t="s">
        <v>158</v>
      </c>
      <c r="F71" s="222"/>
      <c r="G71" s="222"/>
      <c r="H71" s="225"/>
      <c r="I71" s="225"/>
      <c r="J71" s="2" t="s">
        <v>601</v>
      </c>
    </row>
    <row r="72" spans="1:10" x14ac:dyDescent="0.2">
      <c r="A72" s="123">
        <v>2</v>
      </c>
      <c r="B72" s="148" t="s">
        <v>44</v>
      </c>
      <c r="C72" s="148" t="s">
        <v>48</v>
      </c>
      <c r="D72" s="207" t="s">
        <v>614</v>
      </c>
      <c r="E72" s="207" t="s">
        <v>158</v>
      </c>
      <c r="F72" s="222"/>
      <c r="G72" s="222"/>
      <c r="H72" s="225"/>
      <c r="I72" s="225"/>
      <c r="J72" s="2" t="s">
        <v>601</v>
      </c>
    </row>
    <row r="73" spans="1:10" x14ac:dyDescent="0.2">
      <c r="A73" s="123">
        <v>2</v>
      </c>
      <c r="B73" s="148" t="s">
        <v>44</v>
      </c>
      <c r="C73" s="148" t="s">
        <v>49</v>
      </c>
      <c r="D73" s="207" t="s">
        <v>614</v>
      </c>
      <c r="E73" s="207" t="s">
        <v>158</v>
      </c>
      <c r="F73" s="222"/>
      <c r="G73" s="222"/>
      <c r="H73" s="225"/>
      <c r="I73" s="225"/>
      <c r="J73" s="2" t="s">
        <v>601</v>
      </c>
    </row>
    <row r="74" spans="1:10" x14ac:dyDescent="0.2">
      <c r="A74" s="123">
        <v>2</v>
      </c>
      <c r="B74" s="148" t="s">
        <v>44</v>
      </c>
      <c r="C74" s="148" t="s">
        <v>50</v>
      </c>
      <c r="D74" s="207" t="s">
        <v>614</v>
      </c>
      <c r="E74" s="207" t="s">
        <v>158</v>
      </c>
      <c r="F74" s="222"/>
      <c r="G74" s="222"/>
      <c r="H74" s="225"/>
      <c r="I74" s="225"/>
      <c r="J74" s="2" t="s">
        <v>601</v>
      </c>
    </row>
    <row r="75" spans="1:10" x14ac:dyDescent="0.2">
      <c r="A75" s="123">
        <v>2</v>
      </c>
      <c r="B75" s="148" t="s">
        <v>44</v>
      </c>
      <c r="C75" s="148" t="s">
        <v>51</v>
      </c>
      <c r="D75" s="207" t="s">
        <v>614</v>
      </c>
      <c r="E75" s="207" t="s">
        <v>158</v>
      </c>
      <c r="F75" s="222"/>
      <c r="G75" s="222"/>
      <c r="H75" s="225"/>
      <c r="I75" s="225"/>
      <c r="J75" s="2" t="s">
        <v>601</v>
      </c>
    </row>
    <row r="76" spans="1:10" x14ac:dyDescent="0.2">
      <c r="A76" s="123">
        <v>2</v>
      </c>
      <c r="B76" s="148" t="s">
        <v>21</v>
      </c>
      <c r="C76" s="148" t="s">
        <v>93</v>
      </c>
      <c r="D76" s="207" t="s">
        <v>614</v>
      </c>
      <c r="E76" s="207" t="s">
        <v>158</v>
      </c>
      <c r="F76" s="11" t="s">
        <v>619</v>
      </c>
      <c r="G76" s="11"/>
      <c r="H76" s="10" t="s">
        <v>221</v>
      </c>
      <c r="I76" s="148"/>
      <c r="J76" s="2" t="s">
        <v>601</v>
      </c>
    </row>
    <row r="77" spans="1:10" x14ac:dyDescent="0.2">
      <c r="A77" s="123">
        <v>2</v>
      </c>
      <c r="B77" s="148" t="s">
        <v>21</v>
      </c>
      <c r="C77" s="148" t="s">
        <v>94</v>
      </c>
      <c r="D77" s="207" t="s">
        <v>614</v>
      </c>
      <c r="E77" s="207" t="s">
        <v>158</v>
      </c>
      <c r="F77" s="11" t="s">
        <v>628</v>
      </c>
      <c r="G77" s="11"/>
      <c r="H77" s="10" t="s">
        <v>221</v>
      </c>
      <c r="I77" s="148"/>
      <c r="J77" s="2" t="s">
        <v>601</v>
      </c>
    </row>
    <row r="78" spans="1:10" x14ac:dyDescent="0.2">
      <c r="A78" s="123">
        <v>2</v>
      </c>
      <c r="B78" s="148" t="s">
        <v>21</v>
      </c>
      <c r="C78" s="148" t="s">
        <v>95</v>
      </c>
      <c r="D78" s="207" t="s">
        <v>614</v>
      </c>
      <c r="E78" s="207" t="s">
        <v>158</v>
      </c>
      <c r="F78" s="11" t="s">
        <v>628</v>
      </c>
      <c r="G78" s="11"/>
      <c r="H78" s="10" t="s">
        <v>221</v>
      </c>
      <c r="I78" s="148"/>
      <c r="J78" s="2" t="s">
        <v>601</v>
      </c>
    </row>
    <row r="79" spans="1:10" x14ac:dyDescent="0.2">
      <c r="A79" s="123">
        <v>2</v>
      </c>
      <c r="B79" s="148" t="s">
        <v>25</v>
      </c>
      <c r="C79" s="148" t="s">
        <v>96</v>
      </c>
      <c r="D79" s="207" t="s">
        <v>614</v>
      </c>
      <c r="E79" s="207" t="s">
        <v>158</v>
      </c>
      <c r="F79" s="11" t="s">
        <v>629</v>
      </c>
      <c r="G79" s="11" t="s">
        <v>629</v>
      </c>
      <c r="H79" s="10" t="s">
        <v>221</v>
      </c>
      <c r="I79" s="148">
        <v>9</v>
      </c>
      <c r="J79" s="2" t="s">
        <v>601</v>
      </c>
    </row>
    <row r="80" spans="1:10" x14ac:dyDescent="0.2">
      <c r="A80" s="123">
        <v>2</v>
      </c>
      <c r="B80" s="148" t="s">
        <v>25</v>
      </c>
      <c r="C80" s="148" t="s">
        <v>97</v>
      </c>
      <c r="D80" s="207" t="s">
        <v>614</v>
      </c>
      <c r="E80" s="207" t="s">
        <v>158</v>
      </c>
      <c r="F80" s="11">
        <v>41598</v>
      </c>
      <c r="G80" s="11">
        <v>41598</v>
      </c>
      <c r="H80" s="10" t="s">
        <v>221</v>
      </c>
      <c r="I80" s="148">
        <v>8</v>
      </c>
      <c r="J80" s="2" t="s">
        <v>601</v>
      </c>
    </row>
    <row r="81" spans="1:10" x14ac:dyDescent="0.2">
      <c r="A81" s="123">
        <v>2</v>
      </c>
      <c r="B81" s="148" t="s">
        <v>29</v>
      </c>
      <c r="C81" s="148" t="s">
        <v>98</v>
      </c>
      <c r="D81" s="207" t="s">
        <v>614</v>
      </c>
      <c r="E81" s="207" t="s">
        <v>158</v>
      </c>
      <c r="F81" s="222" t="s">
        <v>632</v>
      </c>
      <c r="G81" s="222" t="s">
        <v>632</v>
      </c>
      <c r="H81" s="10" t="s">
        <v>221</v>
      </c>
      <c r="I81" s="148">
        <v>28</v>
      </c>
      <c r="J81" s="2" t="s">
        <v>601</v>
      </c>
    </row>
    <row r="82" spans="1:10" x14ac:dyDescent="0.2">
      <c r="A82" s="123">
        <v>2</v>
      </c>
      <c r="B82" s="148" t="s">
        <v>35</v>
      </c>
      <c r="C82" s="148" t="s">
        <v>99</v>
      </c>
      <c r="D82" s="207" t="s">
        <v>614</v>
      </c>
      <c r="E82" s="207" t="s">
        <v>158</v>
      </c>
      <c r="F82" s="222" t="s">
        <v>632</v>
      </c>
      <c r="G82" s="222" t="s">
        <v>632</v>
      </c>
      <c r="H82" s="10" t="s">
        <v>221</v>
      </c>
      <c r="I82" s="148">
        <v>10</v>
      </c>
      <c r="J82" s="2" t="s">
        <v>601</v>
      </c>
    </row>
    <row r="83" spans="1:10" x14ac:dyDescent="0.2">
      <c r="A83" s="123">
        <v>2</v>
      </c>
      <c r="B83" s="148" t="s">
        <v>39</v>
      </c>
      <c r="C83" s="148" t="s">
        <v>100</v>
      </c>
      <c r="D83" s="207" t="s">
        <v>614</v>
      </c>
      <c r="E83" s="207" t="s">
        <v>158</v>
      </c>
      <c r="F83" s="222" t="s">
        <v>632</v>
      </c>
      <c r="G83" s="222" t="s">
        <v>632</v>
      </c>
      <c r="H83" s="10" t="s">
        <v>221</v>
      </c>
      <c r="I83" s="148">
        <v>10</v>
      </c>
      <c r="J83" s="2" t="s">
        <v>601</v>
      </c>
    </row>
    <row r="84" spans="1:10" x14ac:dyDescent="0.2">
      <c r="A84" s="123">
        <v>2</v>
      </c>
      <c r="B84" s="148" t="s">
        <v>101</v>
      </c>
      <c r="C84" s="148" t="s">
        <v>102</v>
      </c>
      <c r="D84" s="207" t="s">
        <v>614</v>
      </c>
      <c r="E84" s="207" t="s">
        <v>158</v>
      </c>
      <c r="F84" s="11">
        <v>41598</v>
      </c>
      <c r="G84" s="11">
        <v>41598</v>
      </c>
      <c r="H84" s="10" t="s">
        <v>221</v>
      </c>
      <c r="I84" s="148">
        <v>16</v>
      </c>
      <c r="J84" s="2" t="s">
        <v>601</v>
      </c>
    </row>
    <row r="85" spans="1:10" x14ac:dyDescent="0.2">
      <c r="A85" s="123">
        <v>2</v>
      </c>
      <c r="B85" s="148" t="s">
        <v>101</v>
      </c>
      <c r="C85" s="148" t="s">
        <v>138</v>
      </c>
      <c r="D85" s="207" t="s">
        <v>614</v>
      </c>
      <c r="E85" s="207" t="s">
        <v>158</v>
      </c>
      <c r="F85" s="11">
        <v>41598</v>
      </c>
      <c r="G85" s="11">
        <v>41598</v>
      </c>
      <c r="H85" s="10" t="s">
        <v>221</v>
      </c>
      <c r="I85" s="148">
        <v>9</v>
      </c>
      <c r="J85" s="2" t="s">
        <v>601</v>
      </c>
    </row>
    <row r="86" spans="1:10" x14ac:dyDescent="0.2">
      <c r="A86" s="123">
        <v>2</v>
      </c>
      <c r="B86" s="148" t="s">
        <v>101</v>
      </c>
      <c r="C86" s="148" t="s">
        <v>103</v>
      </c>
      <c r="D86" s="207" t="s">
        <v>614</v>
      </c>
      <c r="E86" s="207" t="s">
        <v>158</v>
      </c>
      <c r="F86" s="11">
        <v>41598</v>
      </c>
      <c r="G86" s="11">
        <v>41598</v>
      </c>
      <c r="H86" s="10" t="s">
        <v>221</v>
      </c>
      <c r="I86" s="148">
        <v>9</v>
      </c>
      <c r="J86" s="2" t="s">
        <v>601</v>
      </c>
    </row>
    <row r="87" spans="1:10" x14ac:dyDescent="0.2">
      <c r="A87" s="123">
        <v>2</v>
      </c>
      <c r="B87" s="148" t="s">
        <v>53</v>
      </c>
      <c r="C87" s="148" t="s">
        <v>104</v>
      </c>
      <c r="D87" s="207" t="s">
        <v>614</v>
      </c>
      <c r="E87" s="207" t="s">
        <v>158</v>
      </c>
      <c r="F87" s="11" t="s">
        <v>135</v>
      </c>
      <c r="G87" s="11"/>
      <c r="H87" s="10" t="s">
        <v>221</v>
      </c>
      <c r="I87" s="148"/>
      <c r="J87" s="2" t="s">
        <v>601</v>
      </c>
    </row>
    <row r="88" spans="1:10" x14ac:dyDescent="0.2">
      <c r="A88" s="123">
        <v>2</v>
      </c>
      <c r="B88" s="148" t="s">
        <v>53</v>
      </c>
      <c r="C88" s="148" t="s">
        <v>105</v>
      </c>
      <c r="D88" s="207" t="s">
        <v>614</v>
      </c>
      <c r="E88" s="207" t="s">
        <v>158</v>
      </c>
      <c r="F88" s="11" t="s">
        <v>623</v>
      </c>
      <c r="G88" s="11"/>
      <c r="H88" s="10" t="s">
        <v>221</v>
      </c>
      <c r="I88" s="148"/>
      <c r="J88" s="2" t="s">
        <v>601</v>
      </c>
    </row>
    <row r="89" spans="1:10" x14ac:dyDescent="0.2">
      <c r="A89" s="123">
        <v>2</v>
      </c>
      <c r="B89" s="148" t="s">
        <v>106</v>
      </c>
      <c r="C89" s="148" t="s">
        <v>107</v>
      </c>
      <c r="D89" s="207" t="s">
        <v>614</v>
      </c>
      <c r="E89" s="207" t="s">
        <v>158</v>
      </c>
      <c r="F89" s="222" t="s">
        <v>546</v>
      </c>
      <c r="G89" s="11"/>
      <c r="H89" s="10" t="s">
        <v>221</v>
      </c>
      <c r="I89" s="148"/>
      <c r="J89" s="2" t="s">
        <v>601</v>
      </c>
    </row>
    <row r="90" spans="1:10" x14ac:dyDescent="0.2">
      <c r="A90" s="123">
        <v>2</v>
      </c>
      <c r="B90" s="148" t="s">
        <v>106</v>
      </c>
      <c r="C90" s="148" t="s">
        <v>108</v>
      </c>
      <c r="D90" s="207" t="s">
        <v>614</v>
      </c>
      <c r="E90" s="207" t="s">
        <v>158</v>
      </c>
      <c r="F90" s="222" t="s">
        <v>546</v>
      </c>
      <c r="G90" s="11"/>
      <c r="H90" s="10" t="s">
        <v>221</v>
      </c>
      <c r="I90" s="148"/>
      <c r="J90" s="2" t="s">
        <v>601</v>
      </c>
    </row>
    <row r="91" spans="1:10" x14ac:dyDescent="0.2">
      <c r="A91" s="123">
        <v>2</v>
      </c>
      <c r="B91" s="148" t="s">
        <v>106</v>
      </c>
      <c r="C91" s="148" t="s">
        <v>109</v>
      </c>
      <c r="D91" s="207" t="s">
        <v>614</v>
      </c>
      <c r="E91" s="207" t="s">
        <v>158</v>
      </c>
      <c r="F91" s="222" t="s">
        <v>622</v>
      </c>
      <c r="G91" s="11"/>
      <c r="H91" s="10" t="s">
        <v>221</v>
      </c>
      <c r="I91" s="148"/>
      <c r="J91" s="2" t="s">
        <v>601</v>
      </c>
    </row>
    <row r="92" spans="1:10" x14ac:dyDescent="0.2">
      <c r="A92" s="123">
        <v>2</v>
      </c>
      <c r="B92" s="148" t="s">
        <v>106</v>
      </c>
      <c r="C92" s="148" t="s">
        <v>110</v>
      </c>
      <c r="D92" s="207" t="s">
        <v>614</v>
      </c>
      <c r="E92" s="207" t="s">
        <v>158</v>
      </c>
      <c r="F92" s="222" t="s">
        <v>546</v>
      </c>
      <c r="G92" s="11"/>
      <c r="H92" s="10" t="s">
        <v>221</v>
      </c>
      <c r="I92" s="148"/>
      <c r="J92" s="2" t="s">
        <v>601</v>
      </c>
    </row>
    <row r="93" spans="1:10" x14ac:dyDescent="0.2">
      <c r="A93" s="123">
        <v>2</v>
      </c>
      <c r="B93" s="148" t="s">
        <v>106</v>
      </c>
      <c r="C93" s="148" t="s">
        <v>111</v>
      </c>
      <c r="D93" s="207" t="s">
        <v>614</v>
      </c>
      <c r="E93" s="207" t="s">
        <v>158</v>
      </c>
      <c r="F93" s="222" t="s">
        <v>622</v>
      </c>
      <c r="G93" s="11"/>
      <c r="H93" s="10" t="s">
        <v>221</v>
      </c>
      <c r="I93" s="148"/>
      <c r="J93" s="2" t="s">
        <v>601</v>
      </c>
    </row>
    <row r="94" spans="1:10" x14ac:dyDescent="0.2">
      <c r="A94" s="123">
        <v>2</v>
      </c>
      <c r="B94" s="148" t="s">
        <v>106</v>
      </c>
      <c r="C94" s="148" t="s">
        <v>112</v>
      </c>
      <c r="D94" s="207" t="s">
        <v>614</v>
      </c>
      <c r="E94" s="207" t="s">
        <v>158</v>
      </c>
      <c r="F94" s="222" t="s">
        <v>622</v>
      </c>
      <c r="G94" s="11"/>
      <c r="H94" s="10" t="s">
        <v>221</v>
      </c>
      <c r="I94" s="148"/>
      <c r="J94" s="2" t="s">
        <v>601</v>
      </c>
    </row>
    <row r="95" spans="1:10" x14ac:dyDescent="0.2">
      <c r="A95" s="123">
        <v>2</v>
      </c>
      <c r="B95" s="148" t="s">
        <v>106</v>
      </c>
      <c r="C95" s="148" t="s">
        <v>113</v>
      </c>
      <c r="D95" s="207" t="s">
        <v>614</v>
      </c>
      <c r="E95" s="207" t="s">
        <v>158</v>
      </c>
      <c r="F95" s="222" t="s">
        <v>622</v>
      </c>
      <c r="G95" s="11"/>
      <c r="H95" s="10" t="s">
        <v>221</v>
      </c>
      <c r="I95" s="148"/>
      <c r="J95" s="2" t="s">
        <v>601</v>
      </c>
    </row>
    <row r="96" spans="1:10" x14ac:dyDescent="0.2">
      <c r="A96" s="123">
        <v>2</v>
      </c>
      <c r="B96" s="148" t="s">
        <v>106</v>
      </c>
      <c r="C96" s="148" t="s">
        <v>114</v>
      </c>
      <c r="D96" s="207" t="s">
        <v>614</v>
      </c>
      <c r="E96" s="207" t="s">
        <v>158</v>
      </c>
      <c r="F96" s="11">
        <v>41611</v>
      </c>
      <c r="G96" s="11">
        <v>41611</v>
      </c>
      <c r="H96" s="10" t="s">
        <v>221</v>
      </c>
      <c r="I96" s="148">
        <v>9</v>
      </c>
      <c r="J96" s="2" t="s">
        <v>601</v>
      </c>
    </row>
    <row r="97" spans="1:10" x14ac:dyDescent="0.2">
      <c r="A97" s="123">
        <v>2</v>
      </c>
      <c r="B97" s="148" t="s">
        <v>106</v>
      </c>
      <c r="C97" s="148" t="s">
        <v>115</v>
      </c>
      <c r="D97" s="207" t="s">
        <v>614</v>
      </c>
      <c r="E97" s="207" t="s">
        <v>158</v>
      </c>
      <c r="F97" s="222" t="s">
        <v>546</v>
      </c>
      <c r="G97" s="11"/>
      <c r="H97" s="10" t="s">
        <v>221</v>
      </c>
      <c r="I97" s="148"/>
      <c r="J97" s="2" t="s">
        <v>601</v>
      </c>
    </row>
    <row r="98" spans="1:10" x14ac:dyDescent="0.2">
      <c r="A98" s="123">
        <v>2</v>
      </c>
      <c r="B98" s="148" t="s">
        <v>57</v>
      </c>
      <c r="C98" s="148" t="s">
        <v>116</v>
      </c>
      <c r="D98" s="207" t="s">
        <v>614</v>
      </c>
      <c r="E98" s="207" t="s">
        <v>158</v>
      </c>
      <c r="F98" s="222" t="s">
        <v>628</v>
      </c>
      <c r="G98" s="222"/>
      <c r="H98" s="10" t="s">
        <v>221</v>
      </c>
      <c r="I98" s="223"/>
      <c r="J98" s="2" t="s">
        <v>601</v>
      </c>
    </row>
    <row r="99" spans="1:10" x14ac:dyDescent="0.2">
      <c r="A99" s="123">
        <v>2</v>
      </c>
      <c r="B99" s="148" t="s">
        <v>117</v>
      </c>
      <c r="C99" s="148" t="s">
        <v>118</v>
      </c>
      <c r="D99" s="207" t="s">
        <v>614</v>
      </c>
      <c r="E99" s="207" t="s">
        <v>158</v>
      </c>
      <c r="F99" s="11" t="s">
        <v>629</v>
      </c>
      <c r="G99" s="11" t="s">
        <v>629</v>
      </c>
      <c r="H99" s="10" t="s">
        <v>221</v>
      </c>
      <c r="I99" s="148">
        <v>4</v>
      </c>
      <c r="J99" s="2" t="s">
        <v>601</v>
      </c>
    </row>
    <row r="100" spans="1:10" x14ac:dyDescent="0.2">
      <c r="A100" s="123">
        <v>2</v>
      </c>
      <c r="B100" s="148" t="s">
        <v>117</v>
      </c>
      <c r="C100" s="148" t="s">
        <v>119</v>
      </c>
      <c r="D100" s="207" t="s">
        <v>614</v>
      </c>
      <c r="E100" s="207" t="s">
        <v>158</v>
      </c>
      <c r="F100" s="11" t="s">
        <v>629</v>
      </c>
      <c r="G100" s="11" t="s">
        <v>629</v>
      </c>
      <c r="H100" s="10" t="s">
        <v>221</v>
      </c>
      <c r="I100" s="148">
        <v>8</v>
      </c>
      <c r="J100" s="2" t="s">
        <v>601</v>
      </c>
    </row>
    <row r="101" spans="1:10" x14ac:dyDescent="0.2">
      <c r="A101" s="123">
        <v>2</v>
      </c>
      <c r="B101" s="148" t="s">
        <v>117</v>
      </c>
      <c r="C101" s="148" t="s">
        <v>120</v>
      </c>
      <c r="D101" s="207" t="s">
        <v>614</v>
      </c>
      <c r="E101" s="207" t="s">
        <v>158</v>
      </c>
      <c r="F101" s="11">
        <v>41611</v>
      </c>
      <c r="G101" s="11">
        <v>41611</v>
      </c>
      <c r="H101" s="10" t="s">
        <v>221</v>
      </c>
      <c r="I101" s="148">
        <v>6</v>
      </c>
      <c r="J101" s="2" t="s">
        <v>601</v>
      </c>
    </row>
    <row r="102" spans="1:10" x14ac:dyDescent="0.2">
      <c r="A102" s="123">
        <v>2</v>
      </c>
      <c r="B102" s="148" t="s">
        <v>117</v>
      </c>
      <c r="C102" s="148" t="s">
        <v>121</v>
      </c>
      <c r="D102" s="207" t="s">
        <v>614</v>
      </c>
      <c r="E102" s="207" t="s">
        <v>158</v>
      </c>
      <c r="F102" s="11">
        <v>41611</v>
      </c>
      <c r="G102" s="11">
        <v>41611</v>
      </c>
      <c r="H102" s="10" t="s">
        <v>221</v>
      </c>
      <c r="I102" s="148">
        <v>6</v>
      </c>
      <c r="J102" s="2" t="s">
        <v>601</v>
      </c>
    </row>
    <row r="103" spans="1:10" x14ac:dyDescent="0.2">
      <c r="A103" s="123">
        <v>2</v>
      </c>
      <c r="B103" s="148" t="s">
        <v>122</v>
      </c>
      <c r="C103" s="148" t="s">
        <v>123</v>
      </c>
      <c r="D103" s="207" t="s">
        <v>614</v>
      </c>
      <c r="E103" s="207" t="s">
        <v>158</v>
      </c>
      <c r="F103" s="11" t="s">
        <v>135</v>
      </c>
      <c r="G103" s="11"/>
      <c r="H103" s="10" t="s">
        <v>221</v>
      </c>
      <c r="I103" s="148"/>
      <c r="J103" s="2" t="s">
        <v>601</v>
      </c>
    </row>
    <row r="104" spans="1:10" x14ac:dyDescent="0.2">
      <c r="A104" s="123">
        <v>2</v>
      </c>
      <c r="B104" s="148" t="s">
        <v>122</v>
      </c>
      <c r="C104" s="148" t="s">
        <v>124</v>
      </c>
      <c r="D104" s="207" t="s">
        <v>614</v>
      </c>
      <c r="E104" s="207" t="s">
        <v>158</v>
      </c>
      <c r="F104" s="11" t="s">
        <v>135</v>
      </c>
      <c r="G104" s="11"/>
      <c r="H104" s="10" t="s">
        <v>221</v>
      </c>
      <c r="I104" s="148"/>
      <c r="J104" s="2" t="s">
        <v>601</v>
      </c>
    </row>
    <row r="105" spans="1:10" x14ac:dyDescent="0.2">
      <c r="A105" s="123">
        <v>2</v>
      </c>
      <c r="B105" s="148" t="s">
        <v>122</v>
      </c>
      <c r="C105" s="148" t="s">
        <v>125</v>
      </c>
      <c r="D105" s="207" t="s">
        <v>614</v>
      </c>
      <c r="E105" s="207" t="s">
        <v>158</v>
      </c>
      <c r="F105" s="11" t="s">
        <v>135</v>
      </c>
      <c r="G105" s="11"/>
      <c r="H105" s="10" t="s">
        <v>221</v>
      </c>
      <c r="I105" s="148"/>
      <c r="J105" s="2" t="s">
        <v>601</v>
      </c>
    </row>
    <row r="106" spans="1:10" x14ac:dyDescent="0.2">
      <c r="A106" s="123">
        <v>2</v>
      </c>
      <c r="B106" s="148" t="s">
        <v>126</v>
      </c>
      <c r="C106" s="148" t="s">
        <v>127</v>
      </c>
      <c r="D106" s="207" t="s">
        <v>614</v>
      </c>
      <c r="E106" s="207" t="s">
        <v>158</v>
      </c>
      <c r="F106" s="11">
        <v>41598</v>
      </c>
      <c r="G106" s="11">
        <v>41598</v>
      </c>
      <c r="H106" s="10" t="s">
        <v>221</v>
      </c>
      <c r="I106" s="148">
        <v>3</v>
      </c>
      <c r="J106" s="2" t="s">
        <v>601</v>
      </c>
    </row>
    <row r="107" spans="1:10" x14ac:dyDescent="0.2">
      <c r="A107" s="123">
        <v>2</v>
      </c>
      <c r="B107" s="148" t="s">
        <v>126</v>
      </c>
      <c r="C107" s="148" t="s">
        <v>128</v>
      </c>
      <c r="D107" s="207" t="s">
        <v>614</v>
      </c>
      <c r="E107" s="207" t="s">
        <v>158</v>
      </c>
      <c r="F107" s="11">
        <v>41611</v>
      </c>
      <c r="G107" s="11">
        <v>41611</v>
      </c>
      <c r="H107" s="10" t="s">
        <v>221</v>
      </c>
      <c r="I107" s="148">
        <v>6</v>
      </c>
      <c r="J107" s="2" t="s">
        <v>601</v>
      </c>
    </row>
    <row r="108" spans="1:10" x14ac:dyDescent="0.2">
      <c r="A108" s="123">
        <v>2</v>
      </c>
      <c r="B108" s="148" t="s">
        <v>126</v>
      </c>
      <c r="C108" s="148" t="s">
        <v>129</v>
      </c>
      <c r="D108" s="207" t="s">
        <v>614</v>
      </c>
      <c r="E108" s="207" t="s">
        <v>158</v>
      </c>
      <c r="F108" s="11">
        <v>41611</v>
      </c>
      <c r="G108" s="11">
        <v>41611</v>
      </c>
      <c r="H108" s="10" t="s">
        <v>221</v>
      </c>
      <c r="I108" s="148">
        <v>6</v>
      </c>
      <c r="J108" s="2" t="s">
        <v>601</v>
      </c>
    </row>
    <row r="109" spans="1:10" x14ac:dyDescent="0.2">
      <c r="A109" s="123">
        <v>2</v>
      </c>
      <c r="B109" s="148" t="s">
        <v>126</v>
      </c>
      <c r="C109" s="148" t="s">
        <v>130</v>
      </c>
      <c r="D109" s="207" t="s">
        <v>614</v>
      </c>
      <c r="E109" s="207" t="s">
        <v>158</v>
      </c>
      <c r="F109" s="11">
        <v>41611</v>
      </c>
      <c r="G109" s="11">
        <v>41611</v>
      </c>
      <c r="H109" s="10" t="s">
        <v>221</v>
      </c>
      <c r="I109" s="148">
        <v>6</v>
      </c>
      <c r="J109" s="2" t="s">
        <v>601</v>
      </c>
    </row>
    <row r="110" spans="1:10" x14ac:dyDescent="0.2">
      <c r="A110" s="123">
        <v>2</v>
      </c>
      <c r="B110" s="148" t="s">
        <v>62</v>
      </c>
      <c r="C110" s="148" t="s">
        <v>131</v>
      </c>
      <c r="D110" s="207" t="s">
        <v>614</v>
      </c>
      <c r="E110" s="207" t="s">
        <v>158</v>
      </c>
      <c r="F110" s="222" t="s">
        <v>633</v>
      </c>
      <c r="G110" s="222" t="s">
        <v>665</v>
      </c>
      <c r="H110" s="10" t="s">
        <v>221</v>
      </c>
      <c r="I110" s="148">
        <v>10</v>
      </c>
      <c r="J110" s="2" t="s">
        <v>601</v>
      </c>
    </row>
    <row r="111" spans="1:10" x14ac:dyDescent="0.2">
      <c r="A111" s="123">
        <v>2</v>
      </c>
      <c r="B111" s="148" t="s">
        <v>62</v>
      </c>
      <c r="C111" s="148" t="s">
        <v>132</v>
      </c>
      <c r="D111" s="207" t="s">
        <v>614</v>
      </c>
      <c r="E111" s="207" t="s">
        <v>158</v>
      </c>
      <c r="F111" s="222" t="s">
        <v>633</v>
      </c>
      <c r="G111" s="222" t="s">
        <v>634</v>
      </c>
      <c r="H111" s="10" t="s">
        <v>221</v>
      </c>
      <c r="I111" s="148">
        <v>10</v>
      </c>
      <c r="J111" s="2" t="s">
        <v>601</v>
      </c>
    </row>
    <row r="112" spans="1:10" x14ac:dyDescent="0.2">
      <c r="A112" s="224" t="s">
        <v>69</v>
      </c>
      <c r="B112" s="148" t="s">
        <v>75</v>
      </c>
      <c r="C112" s="148" t="s">
        <v>133</v>
      </c>
      <c r="D112" s="207" t="s">
        <v>614</v>
      </c>
      <c r="E112" s="207" t="s">
        <v>158</v>
      </c>
      <c r="F112" s="11" t="s">
        <v>135</v>
      </c>
      <c r="G112" s="11"/>
      <c r="H112" s="10" t="s">
        <v>221</v>
      </c>
      <c r="I112" s="148"/>
      <c r="J112" s="2" t="s">
        <v>601</v>
      </c>
    </row>
    <row r="113" spans="1:10" x14ac:dyDescent="0.2">
      <c r="A113" s="224" t="s">
        <v>69</v>
      </c>
      <c r="B113" s="148" t="s">
        <v>106</v>
      </c>
      <c r="C113" s="148" t="s">
        <v>134</v>
      </c>
      <c r="D113" s="207" t="s">
        <v>614</v>
      </c>
      <c r="E113" s="207" t="s">
        <v>158</v>
      </c>
      <c r="F113" s="222" t="s">
        <v>546</v>
      </c>
      <c r="G113" s="11"/>
      <c r="H113" s="10" t="s">
        <v>221</v>
      </c>
      <c r="I113" s="148"/>
      <c r="J113" s="2" t="s">
        <v>601</v>
      </c>
    </row>
  </sheetData>
  <pageMargins left="0.25" right="0.25" top="0.75" bottom="0.75" header="0.3" footer="0.3"/>
  <pageSetup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zoomScaleNormal="100" zoomScaleSheetLayoutView="100" workbookViewId="0"/>
  </sheetViews>
  <sheetFormatPr defaultRowHeight="12.75" x14ac:dyDescent="0.2"/>
  <cols>
    <col min="1" max="1" width="6.42578125" style="19" bestFit="1" customWidth="1"/>
    <col min="2" max="2" width="6.5703125" style="19" bestFit="1" customWidth="1"/>
    <col min="3" max="3" width="6" style="19" bestFit="1" customWidth="1"/>
    <col min="4" max="4" width="14.28515625" style="19" bestFit="1" customWidth="1"/>
    <col min="5" max="5" width="9" style="19" bestFit="1" customWidth="1"/>
    <col min="6" max="6" width="14" style="130" bestFit="1" customWidth="1"/>
    <col min="7" max="7" width="12.28515625" style="19" bestFit="1" customWidth="1"/>
    <col min="8" max="8" width="15.42578125" style="19" bestFit="1" customWidth="1"/>
    <col min="9" max="9" width="9.85546875" style="19" bestFit="1" customWidth="1"/>
    <col min="10" max="10" width="8.28515625" style="19" bestFit="1" customWidth="1"/>
    <col min="11" max="16384" width="9.140625" style="19"/>
  </cols>
  <sheetData>
    <row r="1" spans="1:10" ht="25.5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218" t="s">
        <v>511</v>
      </c>
      <c r="G1" s="161" t="s">
        <v>165</v>
      </c>
      <c r="H1" s="161" t="s">
        <v>164</v>
      </c>
      <c r="I1" s="161" t="s">
        <v>166</v>
      </c>
      <c r="J1" s="205" t="s">
        <v>573</v>
      </c>
    </row>
    <row r="2" spans="1:10" x14ac:dyDescent="0.2">
      <c r="A2" s="211" t="s">
        <v>601</v>
      </c>
      <c r="B2" s="211" t="s">
        <v>601</v>
      </c>
      <c r="C2" s="211" t="s">
        <v>601</v>
      </c>
      <c r="D2" s="141" t="s">
        <v>324</v>
      </c>
      <c r="E2" s="212" t="s">
        <v>609</v>
      </c>
      <c r="F2" s="203" t="s">
        <v>611</v>
      </c>
      <c r="G2" s="203" t="s">
        <v>611</v>
      </c>
      <c r="H2" s="141" t="s">
        <v>223</v>
      </c>
      <c r="I2" s="141">
        <v>9</v>
      </c>
      <c r="J2" s="211" t="s">
        <v>601</v>
      </c>
    </row>
    <row r="3" spans="1:10" x14ac:dyDescent="0.2">
      <c r="A3" s="211" t="s">
        <v>601</v>
      </c>
      <c r="B3" s="211" t="s">
        <v>601</v>
      </c>
      <c r="C3" s="211" t="s">
        <v>601</v>
      </c>
      <c r="D3" s="141" t="s">
        <v>324</v>
      </c>
      <c r="E3" s="212" t="s">
        <v>609</v>
      </c>
      <c r="F3" s="221" t="s">
        <v>612</v>
      </c>
      <c r="G3" s="221" t="s">
        <v>612</v>
      </c>
      <c r="H3" s="141" t="s">
        <v>223</v>
      </c>
      <c r="I3" s="141">
        <v>12</v>
      </c>
      <c r="J3" s="211" t="s">
        <v>601</v>
      </c>
    </row>
    <row r="4" spans="1:10" x14ac:dyDescent="0.2">
      <c r="A4" s="211" t="s">
        <v>601</v>
      </c>
      <c r="B4" s="211" t="s">
        <v>601</v>
      </c>
      <c r="C4" s="211" t="s">
        <v>601</v>
      </c>
      <c r="D4" s="141" t="s">
        <v>324</v>
      </c>
      <c r="E4" s="212" t="s">
        <v>609</v>
      </c>
      <c r="F4" s="203" t="s">
        <v>613</v>
      </c>
      <c r="G4" s="203" t="s">
        <v>613</v>
      </c>
      <c r="H4" s="141" t="s">
        <v>223</v>
      </c>
      <c r="I4" s="141">
        <v>8</v>
      </c>
      <c r="J4" s="211" t="s">
        <v>601</v>
      </c>
    </row>
  </sheetData>
  <pageMargins left="0.25" right="0.25" top="0.75" bottom="0.75" header="0.3" footer="0.3"/>
  <pageSetup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Normal="100" zoomScaleSheetLayoutView="100" workbookViewId="0"/>
  </sheetViews>
  <sheetFormatPr defaultRowHeight="12.75" x14ac:dyDescent="0.2"/>
  <cols>
    <col min="1" max="1" width="6.42578125" style="19" bestFit="1" customWidth="1"/>
    <col min="2" max="2" width="13.85546875" style="19" bestFit="1" customWidth="1"/>
    <col min="3" max="3" width="34" style="19" bestFit="1" customWidth="1"/>
    <col min="4" max="4" width="8.85546875" style="19" bestFit="1" customWidth="1"/>
    <col min="5" max="5" width="6.7109375" style="19" bestFit="1" customWidth="1"/>
    <col min="6" max="6" width="21" style="175" bestFit="1" customWidth="1"/>
    <col min="7" max="7" width="22.28515625" style="175" bestFit="1" customWidth="1"/>
    <col min="8" max="8" width="8.7109375" style="19" bestFit="1" customWidth="1"/>
    <col min="9" max="9" width="9.85546875" style="19" bestFit="1" customWidth="1"/>
    <col min="10" max="10" width="8.28515625" style="19" bestFit="1" customWidth="1"/>
    <col min="11" max="16384" width="9.140625" style="19"/>
  </cols>
  <sheetData>
    <row r="1" spans="1:10" ht="30.75" customHeight="1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218" t="s">
        <v>511</v>
      </c>
      <c r="G1" s="218" t="s">
        <v>165</v>
      </c>
      <c r="H1" s="161" t="s">
        <v>164</v>
      </c>
      <c r="I1" s="161" t="s">
        <v>166</v>
      </c>
      <c r="J1" s="205" t="s">
        <v>573</v>
      </c>
    </row>
    <row r="2" spans="1:10" x14ac:dyDescent="0.2">
      <c r="A2" s="122">
        <v>1</v>
      </c>
      <c r="B2" s="81" t="s">
        <v>0</v>
      </c>
      <c r="C2" s="81" t="s">
        <v>1</v>
      </c>
      <c r="D2" s="81" t="s">
        <v>635</v>
      </c>
      <c r="E2" s="81"/>
      <c r="F2" s="105" t="s">
        <v>356</v>
      </c>
      <c r="G2" s="105" t="s">
        <v>356</v>
      </c>
      <c r="H2" s="105" t="s">
        <v>356</v>
      </c>
      <c r="I2" s="105" t="s">
        <v>356</v>
      </c>
      <c r="J2" s="104" t="s">
        <v>601</v>
      </c>
    </row>
    <row r="3" spans="1:10" x14ac:dyDescent="0.2">
      <c r="A3" s="122">
        <v>1</v>
      </c>
      <c r="B3" s="81" t="s">
        <v>0</v>
      </c>
      <c r="C3" s="81" t="s">
        <v>2</v>
      </c>
      <c r="D3" s="81" t="s">
        <v>635</v>
      </c>
      <c r="E3" s="81"/>
      <c r="F3" s="105" t="s">
        <v>356</v>
      </c>
      <c r="G3" s="105" t="s">
        <v>356</v>
      </c>
      <c r="H3" s="105" t="s">
        <v>356</v>
      </c>
      <c r="I3" s="105" t="s">
        <v>356</v>
      </c>
      <c r="J3" s="104" t="s">
        <v>601</v>
      </c>
    </row>
    <row r="4" spans="1:10" x14ac:dyDescent="0.2">
      <c r="A4" s="122">
        <v>1</v>
      </c>
      <c r="B4" s="81" t="s">
        <v>3</v>
      </c>
      <c r="C4" s="81" t="s">
        <v>4</v>
      </c>
      <c r="D4" s="81" t="s">
        <v>635</v>
      </c>
      <c r="E4" s="81"/>
      <c r="F4" s="105" t="s">
        <v>356</v>
      </c>
      <c r="G4" s="105" t="s">
        <v>356</v>
      </c>
      <c r="H4" s="105" t="s">
        <v>356</v>
      </c>
      <c r="I4" s="105" t="s">
        <v>356</v>
      </c>
      <c r="J4" s="104" t="s">
        <v>601</v>
      </c>
    </row>
    <row r="5" spans="1:10" x14ac:dyDescent="0.2">
      <c r="A5" s="122">
        <v>1</v>
      </c>
      <c r="B5" s="81" t="s">
        <v>5</v>
      </c>
      <c r="C5" s="81" t="s">
        <v>6</v>
      </c>
      <c r="D5" s="81" t="s">
        <v>635</v>
      </c>
      <c r="E5" s="81"/>
      <c r="F5" s="105" t="s">
        <v>356</v>
      </c>
      <c r="G5" s="105" t="s">
        <v>356</v>
      </c>
      <c r="H5" s="105" t="s">
        <v>356</v>
      </c>
      <c r="I5" s="105" t="s">
        <v>356</v>
      </c>
      <c r="J5" s="104" t="s">
        <v>601</v>
      </c>
    </row>
    <row r="6" spans="1:10" x14ac:dyDescent="0.2">
      <c r="A6" s="122">
        <v>1</v>
      </c>
      <c r="B6" s="81" t="s">
        <v>5</v>
      </c>
      <c r="C6" s="81" t="s">
        <v>7</v>
      </c>
      <c r="D6" s="81" t="s">
        <v>635</v>
      </c>
      <c r="E6" s="81"/>
      <c r="F6" s="105" t="s">
        <v>356</v>
      </c>
      <c r="G6" s="105" t="s">
        <v>356</v>
      </c>
      <c r="H6" s="105" t="s">
        <v>356</v>
      </c>
      <c r="I6" s="105" t="s">
        <v>356</v>
      </c>
      <c r="J6" s="104" t="s">
        <v>601</v>
      </c>
    </row>
    <row r="7" spans="1:10" x14ac:dyDescent="0.2">
      <c r="A7" s="122">
        <v>1</v>
      </c>
      <c r="B7" s="81" t="s">
        <v>5</v>
      </c>
      <c r="C7" s="81" t="s">
        <v>8</v>
      </c>
      <c r="D7" s="81" t="s">
        <v>635</v>
      </c>
      <c r="E7" s="81"/>
      <c r="F7" s="105" t="s">
        <v>356</v>
      </c>
      <c r="G7" s="105" t="s">
        <v>356</v>
      </c>
      <c r="H7" s="105" t="s">
        <v>356</v>
      </c>
      <c r="I7" s="105" t="s">
        <v>356</v>
      </c>
      <c r="J7" s="104" t="s">
        <v>601</v>
      </c>
    </row>
    <row r="8" spans="1:10" x14ac:dyDescent="0.2">
      <c r="A8" s="122">
        <v>1</v>
      </c>
      <c r="B8" s="81" t="s">
        <v>9</v>
      </c>
      <c r="C8" s="81" t="s">
        <v>10</v>
      </c>
      <c r="D8" s="81" t="s">
        <v>635</v>
      </c>
      <c r="E8" s="81"/>
      <c r="F8" s="105" t="s">
        <v>356</v>
      </c>
      <c r="G8" s="105" t="s">
        <v>356</v>
      </c>
      <c r="H8" s="105" t="s">
        <v>356</v>
      </c>
      <c r="I8" s="105" t="s">
        <v>356</v>
      </c>
      <c r="J8" s="104" t="s">
        <v>601</v>
      </c>
    </row>
    <row r="9" spans="1:10" x14ac:dyDescent="0.2">
      <c r="A9" s="122">
        <v>1</v>
      </c>
      <c r="B9" s="81" t="s">
        <v>9</v>
      </c>
      <c r="C9" s="81" t="s">
        <v>11</v>
      </c>
      <c r="D9" s="81" t="s">
        <v>635</v>
      </c>
      <c r="E9" s="81"/>
      <c r="F9" s="105" t="s">
        <v>356</v>
      </c>
      <c r="G9" s="105" t="s">
        <v>356</v>
      </c>
      <c r="H9" s="105" t="s">
        <v>356</v>
      </c>
      <c r="I9" s="105" t="s">
        <v>356</v>
      </c>
      <c r="J9" s="104" t="s">
        <v>601</v>
      </c>
    </row>
    <row r="10" spans="1:10" x14ac:dyDescent="0.2">
      <c r="A10" s="122">
        <v>1</v>
      </c>
      <c r="B10" s="81" t="s">
        <v>9</v>
      </c>
      <c r="C10" s="81" t="s">
        <v>12</v>
      </c>
      <c r="D10" s="81" t="s">
        <v>635</v>
      </c>
      <c r="E10" s="81"/>
      <c r="F10" s="105" t="s">
        <v>356</v>
      </c>
      <c r="G10" s="105" t="s">
        <v>356</v>
      </c>
      <c r="H10" s="105" t="s">
        <v>356</v>
      </c>
      <c r="I10" s="105" t="s">
        <v>356</v>
      </c>
      <c r="J10" s="104" t="s">
        <v>601</v>
      </c>
    </row>
    <row r="11" spans="1:10" x14ac:dyDescent="0.2">
      <c r="A11" s="122">
        <v>1</v>
      </c>
      <c r="B11" s="81" t="s">
        <v>9</v>
      </c>
      <c r="C11" s="81" t="s">
        <v>13</v>
      </c>
      <c r="D11" s="81" t="s">
        <v>635</v>
      </c>
      <c r="E11" s="81"/>
      <c r="F11" s="105" t="s">
        <v>356</v>
      </c>
      <c r="G11" s="105" t="s">
        <v>356</v>
      </c>
      <c r="H11" s="105" t="s">
        <v>356</v>
      </c>
      <c r="I11" s="105" t="s">
        <v>356</v>
      </c>
      <c r="J11" s="104" t="s">
        <v>601</v>
      </c>
    </row>
    <row r="12" spans="1:10" x14ac:dyDescent="0.2">
      <c r="A12" s="122">
        <v>1</v>
      </c>
      <c r="B12" s="81" t="s">
        <v>9</v>
      </c>
      <c r="C12" s="81" t="s">
        <v>14</v>
      </c>
      <c r="D12" s="81" t="s">
        <v>635</v>
      </c>
      <c r="E12" s="81"/>
      <c r="F12" s="105" t="s">
        <v>356</v>
      </c>
      <c r="G12" s="105" t="s">
        <v>356</v>
      </c>
      <c r="H12" s="105" t="s">
        <v>356</v>
      </c>
      <c r="I12" s="105" t="s">
        <v>356</v>
      </c>
      <c r="J12" s="104" t="s">
        <v>601</v>
      </c>
    </row>
    <row r="13" spans="1:10" x14ac:dyDescent="0.2">
      <c r="A13" s="122">
        <v>1</v>
      </c>
      <c r="B13" s="81" t="s">
        <v>9</v>
      </c>
      <c r="C13" s="81" t="s">
        <v>15</v>
      </c>
      <c r="D13" s="81" t="s">
        <v>635</v>
      </c>
      <c r="E13" s="81"/>
      <c r="F13" s="105" t="s">
        <v>356</v>
      </c>
      <c r="G13" s="105" t="s">
        <v>356</v>
      </c>
      <c r="H13" s="105" t="s">
        <v>356</v>
      </c>
      <c r="I13" s="105" t="s">
        <v>356</v>
      </c>
      <c r="J13" s="104" t="s">
        <v>601</v>
      </c>
    </row>
    <row r="14" spans="1:10" x14ac:dyDescent="0.2">
      <c r="A14" s="122">
        <v>1</v>
      </c>
      <c r="B14" s="81" t="s">
        <v>9</v>
      </c>
      <c r="C14" s="81" t="s">
        <v>16</v>
      </c>
      <c r="D14" s="81" t="s">
        <v>635</v>
      </c>
      <c r="E14" s="81"/>
      <c r="F14" s="105" t="s">
        <v>666</v>
      </c>
      <c r="G14" s="105" t="s">
        <v>666</v>
      </c>
      <c r="H14" s="105" t="s">
        <v>154</v>
      </c>
      <c r="I14" s="105">
        <v>19</v>
      </c>
      <c r="J14" s="104" t="s">
        <v>601</v>
      </c>
    </row>
    <row r="15" spans="1:10" x14ac:dyDescent="0.2">
      <c r="A15" s="122">
        <v>1</v>
      </c>
      <c r="B15" s="81" t="s">
        <v>9</v>
      </c>
      <c r="C15" s="81" t="s">
        <v>17</v>
      </c>
      <c r="D15" s="81" t="s">
        <v>635</v>
      </c>
      <c r="E15" s="81"/>
      <c r="F15" s="105" t="s">
        <v>356</v>
      </c>
      <c r="G15" s="105" t="s">
        <v>356</v>
      </c>
      <c r="H15" s="105" t="s">
        <v>356</v>
      </c>
      <c r="I15" s="105" t="s">
        <v>356</v>
      </c>
      <c r="J15" s="104" t="s">
        <v>601</v>
      </c>
    </row>
    <row r="16" spans="1:10" x14ac:dyDescent="0.2">
      <c r="A16" s="122">
        <v>1</v>
      </c>
      <c r="B16" s="81" t="s">
        <v>18</v>
      </c>
      <c r="C16" s="81" t="s">
        <v>92</v>
      </c>
      <c r="D16" s="81" t="s">
        <v>635</v>
      </c>
      <c r="E16" s="81"/>
      <c r="F16" s="105" t="s">
        <v>356</v>
      </c>
      <c r="G16" s="105" t="s">
        <v>356</v>
      </c>
      <c r="H16" s="105" t="s">
        <v>356</v>
      </c>
      <c r="I16" s="105" t="s">
        <v>356</v>
      </c>
      <c r="J16" s="104" t="s">
        <v>601</v>
      </c>
    </row>
    <row r="17" spans="1:10" x14ac:dyDescent="0.2">
      <c r="A17" s="122">
        <v>1</v>
      </c>
      <c r="B17" s="81" t="s">
        <v>18</v>
      </c>
      <c r="C17" s="81" t="s">
        <v>19</v>
      </c>
      <c r="D17" s="81" t="s">
        <v>635</v>
      </c>
      <c r="E17" s="81"/>
      <c r="F17" s="105" t="s">
        <v>356</v>
      </c>
      <c r="G17" s="105" t="s">
        <v>356</v>
      </c>
      <c r="H17" s="105" t="s">
        <v>356</v>
      </c>
      <c r="I17" s="105" t="s">
        <v>356</v>
      </c>
      <c r="J17" s="104" t="s">
        <v>601</v>
      </c>
    </row>
    <row r="18" spans="1:10" x14ac:dyDescent="0.2">
      <c r="A18" s="122">
        <v>1</v>
      </c>
      <c r="B18" s="81" t="s">
        <v>18</v>
      </c>
      <c r="C18" s="81" t="s">
        <v>20</v>
      </c>
      <c r="D18" s="81" t="s">
        <v>635</v>
      </c>
      <c r="E18" s="81"/>
      <c r="F18" s="105" t="s">
        <v>356</v>
      </c>
      <c r="G18" s="105" t="s">
        <v>356</v>
      </c>
      <c r="H18" s="105" t="s">
        <v>356</v>
      </c>
      <c r="I18" s="105" t="s">
        <v>356</v>
      </c>
      <c r="J18" s="104" t="s">
        <v>601</v>
      </c>
    </row>
    <row r="19" spans="1:10" x14ac:dyDescent="0.2">
      <c r="A19" s="122">
        <v>1</v>
      </c>
      <c r="B19" s="81" t="s">
        <v>21</v>
      </c>
      <c r="C19" s="81" t="s">
        <v>22</v>
      </c>
      <c r="D19" s="81" t="s">
        <v>635</v>
      </c>
      <c r="E19" s="81"/>
      <c r="F19" s="105" t="s">
        <v>356</v>
      </c>
      <c r="G19" s="105" t="s">
        <v>356</v>
      </c>
      <c r="H19" s="105" t="s">
        <v>356</v>
      </c>
      <c r="I19" s="105" t="s">
        <v>356</v>
      </c>
      <c r="J19" s="104" t="s">
        <v>601</v>
      </c>
    </row>
    <row r="20" spans="1:10" x14ac:dyDescent="0.2">
      <c r="A20" s="122">
        <v>1</v>
      </c>
      <c r="B20" s="81" t="s">
        <v>21</v>
      </c>
      <c r="C20" s="81" t="s">
        <v>23</v>
      </c>
      <c r="D20" s="81" t="s">
        <v>635</v>
      </c>
      <c r="E20" s="81"/>
      <c r="F20" s="105" t="s">
        <v>356</v>
      </c>
      <c r="G20" s="105" t="s">
        <v>356</v>
      </c>
      <c r="H20" s="105" t="s">
        <v>356</v>
      </c>
      <c r="I20" s="105" t="s">
        <v>356</v>
      </c>
      <c r="J20" s="104" t="s">
        <v>601</v>
      </c>
    </row>
    <row r="21" spans="1:10" x14ac:dyDescent="0.2">
      <c r="A21" s="122">
        <v>1</v>
      </c>
      <c r="B21" s="81" t="s">
        <v>21</v>
      </c>
      <c r="C21" s="81" t="s">
        <v>24</v>
      </c>
      <c r="D21" s="81" t="s">
        <v>635</v>
      </c>
      <c r="E21" s="81"/>
      <c r="F21" s="105" t="s">
        <v>356</v>
      </c>
      <c r="G21" s="105" t="s">
        <v>356</v>
      </c>
      <c r="H21" s="105" t="s">
        <v>356</v>
      </c>
      <c r="I21" s="105" t="s">
        <v>356</v>
      </c>
      <c r="J21" s="104" t="s">
        <v>601</v>
      </c>
    </row>
    <row r="22" spans="1:10" x14ac:dyDescent="0.2">
      <c r="A22" s="122">
        <v>1</v>
      </c>
      <c r="B22" s="81" t="s">
        <v>25</v>
      </c>
      <c r="C22" s="81" t="s">
        <v>26</v>
      </c>
      <c r="D22" s="81" t="s">
        <v>635</v>
      </c>
      <c r="E22" s="81"/>
      <c r="F22" s="105" t="s">
        <v>356</v>
      </c>
      <c r="G22" s="105" t="s">
        <v>356</v>
      </c>
      <c r="H22" s="105" t="s">
        <v>356</v>
      </c>
      <c r="I22" s="105" t="s">
        <v>356</v>
      </c>
      <c r="J22" s="104" t="s">
        <v>601</v>
      </c>
    </row>
    <row r="23" spans="1:10" x14ac:dyDescent="0.2">
      <c r="A23" s="122">
        <v>1</v>
      </c>
      <c r="B23" s="81" t="s">
        <v>25</v>
      </c>
      <c r="C23" s="81" t="s">
        <v>27</v>
      </c>
      <c r="D23" s="81" t="s">
        <v>635</v>
      </c>
      <c r="E23" s="81"/>
      <c r="F23" s="105" t="s">
        <v>356</v>
      </c>
      <c r="G23" s="105" t="s">
        <v>356</v>
      </c>
      <c r="H23" s="105" t="s">
        <v>356</v>
      </c>
      <c r="I23" s="105" t="s">
        <v>356</v>
      </c>
      <c r="J23" s="104" t="s">
        <v>601</v>
      </c>
    </row>
    <row r="24" spans="1:10" x14ac:dyDescent="0.2">
      <c r="A24" s="122">
        <v>1</v>
      </c>
      <c r="B24" s="81" t="s">
        <v>25</v>
      </c>
      <c r="C24" s="81" t="s">
        <v>28</v>
      </c>
      <c r="D24" s="81" t="s">
        <v>635</v>
      </c>
      <c r="E24" s="81"/>
      <c r="F24" s="105" t="s">
        <v>356</v>
      </c>
      <c r="G24" s="105" t="s">
        <v>356</v>
      </c>
      <c r="H24" s="105" t="s">
        <v>356</v>
      </c>
      <c r="I24" s="105" t="s">
        <v>356</v>
      </c>
      <c r="J24" s="104" t="s">
        <v>601</v>
      </c>
    </row>
    <row r="25" spans="1:10" x14ac:dyDescent="0.2">
      <c r="A25" s="122">
        <v>1</v>
      </c>
      <c r="B25" s="81" t="s">
        <v>29</v>
      </c>
      <c r="C25" s="81" t="s">
        <v>30</v>
      </c>
      <c r="D25" s="81" t="s">
        <v>635</v>
      </c>
      <c r="E25" s="81"/>
      <c r="F25" s="105" t="s">
        <v>356</v>
      </c>
      <c r="G25" s="105" t="s">
        <v>356</v>
      </c>
      <c r="H25" s="105" t="s">
        <v>356</v>
      </c>
      <c r="I25" s="105" t="s">
        <v>356</v>
      </c>
      <c r="J25" s="104" t="s">
        <v>601</v>
      </c>
    </row>
    <row r="26" spans="1:10" x14ac:dyDescent="0.2">
      <c r="A26" s="122">
        <v>1</v>
      </c>
      <c r="B26" s="81" t="s">
        <v>29</v>
      </c>
      <c r="C26" s="81" t="s">
        <v>31</v>
      </c>
      <c r="D26" s="81" t="s">
        <v>635</v>
      </c>
      <c r="E26" s="81"/>
      <c r="F26" s="105" t="s">
        <v>356</v>
      </c>
      <c r="G26" s="105" t="s">
        <v>356</v>
      </c>
      <c r="H26" s="105" t="s">
        <v>356</v>
      </c>
      <c r="I26" s="105" t="s">
        <v>356</v>
      </c>
      <c r="J26" s="104" t="s">
        <v>601</v>
      </c>
    </row>
    <row r="27" spans="1:10" x14ac:dyDescent="0.2">
      <c r="A27" s="122">
        <v>1</v>
      </c>
      <c r="B27" s="81" t="s">
        <v>29</v>
      </c>
      <c r="C27" s="81" t="s">
        <v>32</v>
      </c>
      <c r="D27" s="81" t="s">
        <v>635</v>
      </c>
      <c r="E27" s="81"/>
      <c r="F27" s="105" t="s">
        <v>667</v>
      </c>
      <c r="G27" s="105" t="s">
        <v>667</v>
      </c>
      <c r="H27" s="105" t="s">
        <v>154</v>
      </c>
      <c r="I27" s="105">
        <v>30</v>
      </c>
      <c r="J27" s="104" t="s">
        <v>601</v>
      </c>
    </row>
    <row r="28" spans="1:10" x14ac:dyDescent="0.2">
      <c r="A28" s="122">
        <v>1</v>
      </c>
      <c r="B28" s="81" t="s">
        <v>29</v>
      </c>
      <c r="C28" s="81" t="s">
        <v>33</v>
      </c>
      <c r="D28" s="81" t="s">
        <v>635</v>
      </c>
      <c r="E28" s="81"/>
      <c r="F28" s="105" t="s">
        <v>668</v>
      </c>
      <c r="G28" s="105" t="s">
        <v>668</v>
      </c>
      <c r="H28" s="105" t="s">
        <v>154</v>
      </c>
      <c r="I28" s="105">
        <v>37</v>
      </c>
      <c r="J28" s="104" t="s">
        <v>601</v>
      </c>
    </row>
    <row r="29" spans="1:10" x14ac:dyDescent="0.2">
      <c r="A29" s="122">
        <v>1</v>
      </c>
      <c r="B29" s="81" t="s">
        <v>29</v>
      </c>
      <c r="C29" s="81" t="s">
        <v>34</v>
      </c>
      <c r="D29" s="81" t="s">
        <v>635</v>
      </c>
      <c r="E29" s="81"/>
      <c r="F29" s="105" t="s">
        <v>356</v>
      </c>
      <c r="G29" s="105" t="s">
        <v>356</v>
      </c>
      <c r="H29" s="105" t="s">
        <v>356</v>
      </c>
      <c r="I29" s="105" t="s">
        <v>356</v>
      </c>
      <c r="J29" s="104" t="s">
        <v>601</v>
      </c>
    </row>
    <row r="30" spans="1:10" x14ac:dyDescent="0.2">
      <c r="A30" s="122">
        <v>1</v>
      </c>
      <c r="B30" s="81" t="s">
        <v>35</v>
      </c>
      <c r="C30" s="81" t="s">
        <v>36</v>
      </c>
      <c r="D30" s="81" t="s">
        <v>635</v>
      </c>
      <c r="E30" s="81"/>
      <c r="F30" s="105" t="s">
        <v>356</v>
      </c>
      <c r="G30" s="105" t="s">
        <v>356</v>
      </c>
      <c r="H30" s="105" t="s">
        <v>356</v>
      </c>
      <c r="I30" s="105" t="s">
        <v>356</v>
      </c>
      <c r="J30" s="104" t="s">
        <v>601</v>
      </c>
    </row>
    <row r="31" spans="1:10" x14ac:dyDescent="0.2">
      <c r="A31" s="122">
        <v>1</v>
      </c>
      <c r="B31" s="81" t="s">
        <v>35</v>
      </c>
      <c r="C31" s="81" t="s">
        <v>37</v>
      </c>
      <c r="D31" s="81" t="s">
        <v>635</v>
      </c>
      <c r="E31" s="81"/>
      <c r="F31" s="105" t="s">
        <v>356</v>
      </c>
      <c r="G31" s="105" t="s">
        <v>356</v>
      </c>
      <c r="H31" s="105" t="s">
        <v>356</v>
      </c>
      <c r="I31" s="105" t="s">
        <v>356</v>
      </c>
      <c r="J31" s="104" t="s">
        <v>601</v>
      </c>
    </row>
    <row r="32" spans="1:10" x14ac:dyDescent="0.2">
      <c r="A32" s="122">
        <v>1</v>
      </c>
      <c r="B32" s="81" t="s">
        <v>35</v>
      </c>
      <c r="C32" s="81" t="s">
        <v>38</v>
      </c>
      <c r="D32" s="81" t="s">
        <v>635</v>
      </c>
      <c r="E32" s="81"/>
      <c r="F32" s="105" t="s">
        <v>356</v>
      </c>
      <c r="G32" s="105" t="s">
        <v>356</v>
      </c>
      <c r="H32" s="105" t="s">
        <v>356</v>
      </c>
      <c r="I32" s="105" t="s">
        <v>356</v>
      </c>
      <c r="J32" s="104" t="s">
        <v>601</v>
      </c>
    </row>
    <row r="33" spans="1:10" x14ac:dyDescent="0.2">
      <c r="A33" s="122">
        <v>1</v>
      </c>
      <c r="B33" s="81" t="s">
        <v>39</v>
      </c>
      <c r="C33" s="81" t="s">
        <v>40</v>
      </c>
      <c r="D33" s="81" t="s">
        <v>635</v>
      </c>
      <c r="E33" s="81"/>
      <c r="F33" s="105" t="s">
        <v>356</v>
      </c>
      <c r="G33" s="105" t="s">
        <v>356</v>
      </c>
      <c r="H33" s="105" t="s">
        <v>356</v>
      </c>
      <c r="I33" s="105" t="s">
        <v>356</v>
      </c>
      <c r="J33" s="104" t="s">
        <v>601</v>
      </c>
    </row>
    <row r="34" spans="1:10" x14ac:dyDescent="0.2">
      <c r="A34" s="122">
        <v>1</v>
      </c>
      <c r="B34" s="81" t="s">
        <v>39</v>
      </c>
      <c r="C34" s="81" t="s">
        <v>41</v>
      </c>
      <c r="D34" s="81" t="s">
        <v>635</v>
      </c>
      <c r="E34" s="81"/>
      <c r="F34" s="105" t="s">
        <v>356</v>
      </c>
      <c r="G34" s="105" t="s">
        <v>356</v>
      </c>
      <c r="H34" s="105" t="s">
        <v>356</v>
      </c>
      <c r="I34" s="105" t="s">
        <v>356</v>
      </c>
      <c r="J34" s="104" t="s">
        <v>601</v>
      </c>
    </row>
    <row r="35" spans="1:10" x14ac:dyDescent="0.2">
      <c r="A35" s="122">
        <v>1</v>
      </c>
      <c r="B35" s="81" t="s">
        <v>39</v>
      </c>
      <c r="C35" s="81" t="s">
        <v>42</v>
      </c>
      <c r="D35" s="81" t="s">
        <v>635</v>
      </c>
      <c r="E35" s="81"/>
      <c r="F35" s="105" t="s">
        <v>356</v>
      </c>
      <c r="G35" s="105" t="s">
        <v>356</v>
      </c>
      <c r="H35" s="105" t="s">
        <v>356</v>
      </c>
      <c r="I35" s="105" t="s">
        <v>356</v>
      </c>
      <c r="J35" s="104" t="s">
        <v>601</v>
      </c>
    </row>
    <row r="36" spans="1:10" x14ac:dyDescent="0.2">
      <c r="A36" s="122">
        <v>1</v>
      </c>
      <c r="B36" s="81" t="s">
        <v>39</v>
      </c>
      <c r="C36" s="81" t="s">
        <v>43</v>
      </c>
      <c r="D36" s="81" t="s">
        <v>635</v>
      </c>
      <c r="E36" s="81"/>
      <c r="F36" s="105" t="s">
        <v>356</v>
      </c>
      <c r="G36" s="105" t="s">
        <v>356</v>
      </c>
      <c r="H36" s="105" t="s">
        <v>356</v>
      </c>
      <c r="I36" s="105" t="s">
        <v>356</v>
      </c>
      <c r="J36" s="104" t="s">
        <v>601</v>
      </c>
    </row>
    <row r="37" spans="1:10" x14ac:dyDescent="0.2">
      <c r="A37" s="122">
        <v>1</v>
      </c>
      <c r="B37" s="81" t="s">
        <v>44</v>
      </c>
      <c r="C37" s="81" t="s">
        <v>52</v>
      </c>
      <c r="D37" s="81" t="s">
        <v>635</v>
      </c>
      <c r="E37" s="81"/>
      <c r="F37" s="159">
        <v>41544</v>
      </c>
      <c r="G37" s="159">
        <v>41779</v>
      </c>
      <c r="H37" s="105" t="s">
        <v>154</v>
      </c>
      <c r="I37" s="105">
        <v>28</v>
      </c>
      <c r="J37" s="104" t="s">
        <v>601</v>
      </c>
    </row>
    <row r="38" spans="1:10" x14ac:dyDescent="0.2">
      <c r="A38" s="122">
        <v>1</v>
      </c>
      <c r="B38" s="81" t="s">
        <v>53</v>
      </c>
      <c r="C38" s="81" t="s">
        <v>54</v>
      </c>
      <c r="D38" s="81" t="s">
        <v>635</v>
      </c>
      <c r="E38" s="81"/>
      <c r="F38" s="159">
        <v>41540</v>
      </c>
      <c r="G38" s="159">
        <v>41540</v>
      </c>
      <c r="H38" s="105" t="s">
        <v>154</v>
      </c>
      <c r="I38" s="105">
        <v>35</v>
      </c>
      <c r="J38" s="104" t="s">
        <v>601</v>
      </c>
    </row>
    <row r="39" spans="1:10" x14ac:dyDescent="0.2">
      <c r="A39" s="122">
        <v>1</v>
      </c>
      <c r="B39" s="81" t="s">
        <v>53</v>
      </c>
      <c r="C39" s="81" t="s">
        <v>55</v>
      </c>
      <c r="D39" s="81" t="s">
        <v>635</v>
      </c>
      <c r="E39" s="81"/>
      <c r="F39" s="159">
        <v>41540</v>
      </c>
      <c r="G39" s="159">
        <v>41540</v>
      </c>
      <c r="H39" s="105" t="s">
        <v>154</v>
      </c>
      <c r="I39" s="105">
        <v>46</v>
      </c>
      <c r="J39" s="104" t="s">
        <v>601</v>
      </c>
    </row>
    <row r="40" spans="1:10" x14ac:dyDescent="0.2">
      <c r="A40" s="122">
        <v>1</v>
      </c>
      <c r="B40" s="81" t="s">
        <v>53</v>
      </c>
      <c r="C40" s="81" t="s">
        <v>56</v>
      </c>
      <c r="D40" s="81" t="s">
        <v>635</v>
      </c>
      <c r="E40" s="81"/>
      <c r="F40" s="159">
        <v>41540</v>
      </c>
      <c r="G40" s="159">
        <v>41540</v>
      </c>
      <c r="H40" s="105" t="s">
        <v>154</v>
      </c>
      <c r="I40" s="105">
        <v>23</v>
      </c>
      <c r="J40" s="104" t="s">
        <v>601</v>
      </c>
    </row>
    <row r="41" spans="1:10" x14ac:dyDescent="0.2">
      <c r="A41" s="122">
        <v>1</v>
      </c>
      <c r="B41" s="81" t="s">
        <v>57</v>
      </c>
      <c r="C41" s="81" t="s">
        <v>58</v>
      </c>
      <c r="D41" s="81" t="s">
        <v>635</v>
      </c>
      <c r="E41" s="81"/>
      <c r="F41" s="105" t="s">
        <v>356</v>
      </c>
      <c r="G41" s="105" t="s">
        <v>356</v>
      </c>
      <c r="H41" s="105" t="s">
        <v>356</v>
      </c>
      <c r="I41" s="105" t="s">
        <v>356</v>
      </c>
      <c r="J41" s="104" t="s">
        <v>601</v>
      </c>
    </row>
    <row r="42" spans="1:10" x14ac:dyDescent="0.2">
      <c r="A42" s="122">
        <v>1</v>
      </c>
      <c r="B42" s="81" t="s">
        <v>57</v>
      </c>
      <c r="C42" s="81" t="s">
        <v>59</v>
      </c>
      <c r="D42" s="81" t="s">
        <v>635</v>
      </c>
      <c r="E42" s="81"/>
      <c r="F42" s="105" t="s">
        <v>356</v>
      </c>
      <c r="G42" s="105" t="s">
        <v>356</v>
      </c>
      <c r="H42" s="105" t="s">
        <v>356</v>
      </c>
      <c r="I42" s="105" t="s">
        <v>356</v>
      </c>
      <c r="J42" s="104" t="s">
        <v>601</v>
      </c>
    </row>
    <row r="43" spans="1:10" x14ac:dyDescent="0.2">
      <c r="A43" s="122">
        <v>1</v>
      </c>
      <c r="B43" s="81" t="s">
        <v>57</v>
      </c>
      <c r="C43" s="81" t="s">
        <v>60</v>
      </c>
      <c r="D43" s="81" t="s">
        <v>635</v>
      </c>
      <c r="E43" s="81"/>
      <c r="F43" s="105" t="s">
        <v>356</v>
      </c>
      <c r="G43" s="105" t="s">
        <v>356</v>
      </c>
      <c r="H43" s="105" t="s">
        <v>356</v>
      </c>
      <c r="I43" s="105" t="s">
        <v>356</v>
      </c>
      <c r="J43" s="104" t="s">
        <v>601</v>
      </c>
    </row>
    <row r="44" spans="1:10" x14ac:dyDescent="0.2">
      <c r="A44" s="122">
        <v>1</v>
      </c>
      <c r="B44" s="81" t="s">
        <v>57</v>
      </c>
      <c r="C44" s="81" t="s">
        <v>61</v>
      </c>
      <c r="D44" s="81" t="s">
        <v>635</v>
      </c>
      <c r="E44" s="81"/>
      <c r="F44" s="105" t="s">
        <v>356</v>
      </c>
      <c r="G44" s="105" t="s">
        <v>356</v>
      </c>
      <c r="H44" s="105" t="s">
        <v>356</v>
      </c>
      <c r="I44" s="105" t="s">
        <v>356</v>
      </c>
      <c r="J44" s="104" t="s">
        <v>601</v>
      </c>
    </row>
    <row r="45" spans="1:10" x14ac:dyDescent="0.2">
      <c r="A45" s="122">
        <v>1</v>
      </c>
      <c r="B45" s="81" t="s">
        <v>62</v>
      </c>
      <c r="C45" s="81" t="s">
        <v>63</v>
      </c>
      <c r="D45" s="81" t="s">
        <v>635</v>
      </c>
      <c r="E45" s="81"/>
      <c r="F45" s="105" t="s">
        <v>356</v>
      </c>
      <c r="G45" s="105" t="s">
        <v>356</v>
      </c>
      <c r="H45" s="105" t="s">
        <v>356</v>
      </c>
      <c r="I45" s="105" t="s">
        <v>356</v>
      </c>
      <c r="J45" s="104" t="s">
        <v>601</v>
      </c>
    </row>
    <row r="46" spans="1:10" x14ac:dyDescent="0.2">
      <c r="A46" s="122">
        <v>1</v>
      </c>
      <c r="B46" s="81" t="s">
        <v>62</v>
      </c>
      <c r="C46" s="81" t="s">
        <v>64</v>
      </c>
      <c r="D46" s="81" t="s">
        <v>635</v>
      </c>
      <c r="E46" s="81"/>
      <c r="F46" s="105" t="s">
        <v>356</v>
      </c>
      <c r="G46" s="105" t="s">
        <v>356</v>
      </c>
      <c r="H46" s="105" t="s">
        <v>356</v>
      </c>
      <c r="I46" s="105" t="s">
        <v>356</v>
      </c>
      <c r="J46" s="104" t="s">
        <v>601</v>
      </c>
    </row>
    <row r="47" spans="1:10" x14ac:dyDescent="0.2">
      <c r="A47" s="122">
        <v>1</v>
      </c>
      <c r="B47" s="81" t="s">
        <v>62</v>
      </c>
      <c r="C47" s="81" t="s">
        <v>65</v>
      </c>
      <c r="D47" s="81" t="s">
        <v>635</v>
      </c>
      <c r="E47" s="81"/>
      <c r="F47" s="105" t="s">
        <v>356</v>
      </c>
      <c r="G47" s="105" t="s">
        <v>356</v>
      </c>
      <c r="H47" s="105" t="s">
        <v>356</v>
      </c>
      <c r="I47" s="105" t="s">
        <v>356</v>
      </c>
      <c r="J47" s="104" t="s">
        <v>601</v>
      </c>
    </row>
    <row r="48" spans="1:10" x14ac:dyDescent="0.2">
      <c r="A48" s="122">
        <v>1</v>
      </c>
      <c r="B48" s="81" t="s">
        <v>66</v>
      </c>
      <c r="C48" s="81" t="s">
        <v>67</v>
      </c>
      <c r="D48" s="81" t="s">
        <v>635</v>
      </c>
      <c r="E48" s="81"/>
      <c r="F48" s="105" t="s">
        <v>356</v>
      </c>
      <c r="G48" s="105" t="s">
        <v>356</v>
      </c>
      <c r="H48" s="105" t="s">
        <v>356</v>
      </c>
      <c r="I48" s="105" t="s">
        <v>356</v>
      </c>
      <c r="J48" s="104" t="s">
        <v>601</v>
      </c>
    </row>
    <row r="49" spans="1:11" x14ac:dyDescent="0.2">
      <c r="A49" s="122">
        <v>2</v>
      </c>
      <c r="B49" s="81" t="s">
        <v>70</v>
      </c>
      <c r="C49" s="81" t="s">
        <v>71</v>
      </c>
      <c r="D49" s="81" t="s">
        <v>635</v>
      </c>
      <c r="E49" s="81"/>
      <c r="F49" s="105" t="s">
        <v>636</v>
      </c>
      <c r="G49" s="105" t="s">
        <v>636</v>
      </c>
      <c r="H49" s="105" t="s">
        <v>154</v>
      </c>
      <c r="I49" s="105">
        <v>48</v>
      </c>
      <c r="J49" s="104" t="s">
        <v>601</v>
      </c>
    </row>
    <row r="50" spans="1:11" x14ac:dyDescent="0.2">
      <c r="A50" s="122">
        <v>2</v>
      </c>
      <c r="B50" s="81" t="s">
        <v>70</v>
      </c>
      <c r="C50" s="81" t="s">
        <v>72</v>
      </c>
      <c r="D50" s="81" t="s">
        <v>635</v>
      </c>
      <c r="E50" s="81"/>
      <c r="F50" s="105" t="s">
        <v>636</v>
      </c>
      <c r="G50" s="105" t="s">
        <v>636</v>
      </c>
      <c r="H50" s="105" t="s">
        <v>154</v>
      </c>
      <c r="I50" s="105">
        <v>57</v>
      </c>
      <c r="J50" s="104" t="s">
        <v>601</v>
      </c>
    </row>
    <row r="51" spans="1:11" x14ac:dyDescent="0.2">
      <c r="A51" s="122">
        <v>2</v>
      </c>
      <c r="B51" s="81" t="s">
        <v>70</v>
      </c>
      <c r="C51" s="81" t="s">
        <v>73</v>
      </c>
      <c r="D51" s="81" t="s">
        <v>635</v>
      </c>
      <c r="E51" s="81"/>
      <c r="F51" s="105" t="s">
        <v>669</v>
      </c>
      <c r="G51" s="105" t="s">
        <v>669</v>
      </c>
      <c r="H51" s="105" t="s">
        <v>154</v>
      </c>
      <c r="I51" s="105">
        <v>42</v>
      </c>
      <c r="J51" s="104" t="s">
        <v>601</v>
      </c>
      <c r="K51" s="227"/>
    </row>
    <row r="52" spans="1:11" x14ac:dyDescent="0.2">
      <c r="A52" s="122">
        <v>2</v>
      </c>
      <c r="B52" s="81" t="s">
        <v>70</v>
      </c>
      <c r="C52" s="81" t="s">
        <v>74</v>
      </c>
      <c r="D52" s="81" t="s">
        <v>635</v>
      </c>
      <c r="E52" s="81"/>
      <c r="F52" s="105" t="s">
        <v>637</v>
      </c>
      <c r="G52" s="105" t="s">
        <v>637</v>
      </c>
      <c r="H52" s="105" t="s">
        <v>154</v>
      </c>
      <c r="I52" s="105">
        <v>57</v>
      </c>
      <c r="J52" s="104" t="s">
        <v>601</v>
      </c>
    </row>
    <row r="53" spans="1:11" x14ac:dyDescent="0.2">
      <c r="A53" s="229" t="s">
        <v>69</v>
      </c>
      <c r="B53" s="81" t="s">
        <v>75</v>
      </c>
      <c r="C53" s="81" t="s">
        <v>133</v>
      </c>
      <c r="D53" s="81" t="s">
        <v>635</v>
      </c>
      <c r="E53" s="81"/>
      <c r="F53" s="105" t="s">
        <v>356</v>
      </c>
      <c r="G53" s="105" t="s">
        <v>356</v>
      </c>
      <c r="H53" s="105" t="s">
        <v>356</v>
      </c>
      <c r="I53" s="105" t="s">
        <v>356</v>
      </c>
      <c r="J53" s="104" t="s">
        <v>601</v>
      </c>
    </row>
    <row r="54" spans="1:11" x14ac:dyDescent="0.2">
      <c r="A54" s="122">
        <v>2</v>
      </c>
      <c r="B54" s="81" t="s">
        <v>75</v>
      </c>
      <c r="C54" s="81" t="s">
        <v>76</v>
      </c>
      <c r="D54" s="81" t="s">
        <v>635</v>
      </c>
      <c r="E54" s="81"/>
      <c r="F54" s="105" t="s">
        <v>356</v>
      </c>
      <c r="G54" s="105" t="s">
        <v>356</v>
      </c>
      <c r="H54" s="105" t="s">
        <v>356</v>
      </c>
      <c r="I54" s="105" t="s">
        <v>356</v>
      </c>
      <c r="J54" s="104" t="s">
        <v>601</v>
      </c>
    </row>
    <row r="55" spans="1:11" x14ac:dyDescent="0.2">
      <c r="A55" s="122">
        <v>2</v>
      </c>
      <c r="B55" s="81" t="s">
        <v>75</v>
      </c>
      <c r="C55" s="81" t="s">
        <v>77</v>
      </c>
      <c r="D55" s="81" t="s">
        <v>635</v>
      </c>
      <c r="E55" s="81"/>
      <c r="F55" s="105" t="s">
        <v>356</v>
      </c>
      <c r="G55" s="105" t="s">
        <v>356</v>
      </c>
      <c r="H55" s="105" t="s">
        <v>356</v>
      </c>
      <c r="I55" s="105" t="s">
        <v>356</v>
      </c>
      <c r="J55" s="104" t="s">
        <v>601</v>
      </c>
    </row>
    <row r="56" spans="1:11" x14ac:dyDescent="0.2">
      <c r="A56" s="122">
        <v>2</v>
      </c>
      <c r="B56" s="81" t="s">
        <v>0</v>
      </c>
      <c r="C56" s="81" t="s">
        <v>78</v>
      </c>
      <c r="D56" s="81" t="s">
        <v>635</v>
      </c>
      <c r="E56" s="81"/>
      <c r="F56" s="105" t="s">
        <v>356</v>
      </c>
      <c r="G56" s="105" t="s">
        <v>356</v>
      </c>
      <c r="H56" s="105" t="s">
        <v>356</v>
      </c>
      <c r="I56" s="105" t="s">
        <v>356</v>
      </c>
      <c r="J56" s="104" t="s">
        <v>601</v>
      </c>
    </row>
    <row r="57" spans="1:11" x14ac:dyDescent="0.2">
      <c r="A57" s="122">
        <v>2</v>
      </c>
      <c r="B57" s="81" t="s">
        <v>0</v>
      </c>
      <c r="C57" s="81" t="s">
        <v>79</v>
      </c>
      <c r="D57" s="81" t="s">
        <v>635</v>
      </c>
      <c r="E57" s="81"/>
      <c r="F57" s="105" t="s">
        <v>356</v>
      </c>
      <c r="G57" s="105" t="s">
        <v>356</v>
      </c>
      <c r="H57" s="105" t="s">
        <v>356</v>
      </c>
      <c r="I57" s="105" t="s">
        <v>356</v>
      </c>
      <c r="J57" s="104" t="s">
        <v>601</v>
      </c>
    </row>
    <row r="58" spans="1:11" x14ac:dyDescent="0.2">
      <c r="A58" s="122">
        <v>2</v>
      </c>
      <c r="B58" s="81" t="s">
        <v>3</v>
      </c>
      <c r="C58" s="81" t="s">
        <v>80</v>
      </c>
      <c r="D58" s="81" t="s">
        <v>635</v>
      </c>
      <c r="E58" s="81"/>
      <c r="F58" s="105" t="s">
        <v>356</v>
      </c>
      <c r="G58" s="105" t="s">
        <v>356</v>
      </c>
      <c r="H58" s="105" t="s">
        <v>356</v>
      </c>
      <c r="I58" s="105" t="s">
        <v>356</v>
      </c>
      <c r="J58" s="104" t="s">
        <v>601</v>
      </c>
    </row>
    <row r="59" spans="1:11" x14ac:dyDescent="0.2">
      <c r="A59" s="122">
        <v>2</v>
      </c>
      <c r="B59" s="81" t="s">
        <v>3</v>
      </c>
      <c r="C59" s="81" t="s">
        <v>81</v>
      </c>
      <c r="D59" s="81" t="s">
        <v>635</v>
      </c>
      <c r="E59" s="81"/>
      <c r="F59" s="105" t="s">
        <v>356</v>
      </c>
      <c r="G59" s="105" t="s">
        <v>356</v>
      </c>
      <c r="H59" s="105" t="s">
        <v>356</v>
      </c>
      <c r="I59" s="105" t="s">
        <v>356</v>
      </c>
      <c r="J59" s="104" t="s">
        <v>601</v>
      </c>
    </row>
    <row r="60" spans="1:11" x14ac:dyDescent="0.2">
      <c r="A60" s="122">
        <v>2</v>
      </c>
      <c r="B60" s="81" t="s">
        <v>9</v>
      </c>
      <c r="C60" s="81" t="s">
        <v>82</v>
      </c>
      <c r="D60" s="81" t="s">
        <v>635</v>
      </c>
      <c r="E60" s="81"/>
      <c r="F60" s="105" t="s">
        <v>355</v>
      </c>
      <c r="G60" s="105" t="s">
        <v>355</v>
      </c>
      <c r="H60" s="105" t="s">
        <v>355</v>
      </c>
      <c r="I60" s="105" t="s">
        <v>355</v>
      </c>
      <c r="J60" s="104" t="s">
        <v>601</v>
      </c>
    </row>
    <row r="61" spans="1:11" x14ac:dyDescent="0.2">
      <c r="A61" s="122">
        <v>2</v>
      </c>
      <c r="B61" s="81" t="s">
        <v>9</v>
      </c>
      <c r="C61" s="81" t="s">
        <v>83</v>
      </c>
      <c r="D61" s="81" t="s">
        <v>635</v>
      </c>
      <c r="E61" s="81"/>
      <c r="F61" s="105" t="s">
        <v>355</v>
      </c>
      <c r="G61" s="105" t="s">
        <v>355</v>
      </c>
      <c r="H61" s="105" t="s">
        <v>355</v>
      </c>
      <c r="I61" s="105" t="s">
        <v>355</v>
      </c>
      <c r="J61" s="104" t="s">
        <v>601</v>
      </c>
    </row>
    <row r="62" spans="1:11" x14ac:dyDescent="0.2">
      <c r="A62" s="122">
        <v>2</v>
      </c>
      <c r="B62" s="81" t="s">
        <v>9</v>
      </c>
      <c r="C62" s="81" t="s">
        <v>84</v>
      </c>
      <c r="D62" s="81" t="s">
        <v>635</v>
      </c>
      <c r="E62" s="81"/>
      <c r="F62" s="105" t="s">
        <v>355</v>
      </c>
      <c r="G62" s="105" t="s">
        <v>355</v>
      </c>
      <c r="H62" s="105" t="s">
        <v>355</v>
      </c>
      <c r="I62" s="105" t="s">
        <v>355</v>
      </c>
      <c r="J62" s="104" t="s">
        <v>601</v>
      </c>
    </row>
    <row r="63" spans="1:11" x14ac:dyDescent="0.2">
      <c r="A63" s="122">
        <v>2</v>
      </c>
      <c r="B63" s="81" t="s">
        <v>9</v>
      </c>
      <c r="C63" s="81" t="s">
        <v>85</v>
      </c>
      <c r="D63" s="81" t="s">
        <v>635</v>
      </c>
      <c r="E63" s="81"/>
      <c r="F63" s="105" t="s">
        <v>670</v>
      </c>
      <c r="G63" s="105" t="s">
        <v>670</v>
      </c>
      <c r="H63" s="105" t="s">
        <v>154</v>
      </c>
      <c r="I63" s="105">
        <v>38</v>
      </c>
      <c r="J63" s="104" t="s">
        <v>601</v>
      </c>
    </row>
    <row r="64" spans="1:11" x14ac:dyDescent="0.2">
      <c r="A64" s="122">
        <v>2</v>
      </c>
      <c r="B64" s="81" t="s">
        <v>9</v>
      </c>
      <c r="C64" s="81" t="s">
        <v>86</v>
      </c>
      <c r="D64" s="81" t="s">
        <v>635</v>
      </c>
      <c r="E64" s="81"/>
      <c r="F64" s="105" t="s">
        <v>355</v>
      </c>
      <c r="G64" s="105" t="s">
        <v>355</v>
      </c>
      <c r="H64" s="105" t="s">
        <v>355</v>
      </c>
      <c r="I64" s="105" t="s">
        <v>355</v>
      </c>
      <c r="J64" s="104" t="s">
        <v>601</v>
      </c>
    </row>
    <row r="65" spans="1:10" x14ac:dyDescent="0.2">
      <c r="A65" s="122">
        <v>2</v>
      </c>
      <c r="B65" s="81" t="s">
        <v>9</v>
      </c>
      <c r="C65" s="81" t="s">
        <v>87</v>
      </c>
      <c r="D65" s="81" t="s">
        <v>635</v>
      </c>
      <c r="E65" s="81"/>
      <c r="F65" s="105" t="s">
        <v>355</v>
      </c>
      <c r="G65" s="105" t="s">
        <v>355</v>
      </c>
      <c r="H65" s="105" t="s">
        <v>355</v>
      </c>
      <c r="I65" s="105" t="s">
        <v>355</v>
      </c>
      <c r="J65" s="104" t="s">
        <v>601</v>
      </c>
    </row>
    <row r="66" spans="1:10" x14ac:dyDescent="0.2">
      <c r="A66" s="122">
        <v>2</v>
      </c>
      <c r="B66" s="81" t="s">
        <v>9</v>
      </c>
      <c r="C66" s="81" t="s">
        <v>88</v>
      </c>
      <c r="D66" s="81" t="s">
        <v>635</v>
      </c>
      <c r="E66" s="81"/>
      <c r="F66" s="159">
        <v>41653</v>
      </c>
      <c r="G66" s="159">
        <v>41653</v>
      </c>
      <c r="H66" s="105" t="s">
        <v>154</v>
      </c>
      <c r="I66" s="105">
        <v>34</v>
      </c>
      <c r="J66" s="104" t="s">
        <v>601</v>
      </c>
    </row>
    <row r="67" spans="1:10" x14ac:dyDescent="0.2">
      <c r="A67" s="122">
        <v>2</v>
      </c>
      <c r="B67" s="81" t="s">
        <v>9</v>
      </c>
      <c r="C67" s="81" t="s">
        <v>89</v>
      </c>
      <c r="D67" s="81" t="s">
        <v>635</v>
      </c>
      <c r="E67" s="81"/>
      <c r="F67" s="105" t="s">
        <v>355</v>
      </c>
      <c r="G67" s="105" t="s">
        <v>355</v>
      </c>
      <c r="H67" s="105" t="s">
        <v>355</v>
      </c>
      <c r="I67" s="105" t="s">
        <v>355</v>
      </c>
      <c r="J67" s="104" t="s">
        <v>601</v>
      </c>
    </row>
    <row r="68" spans="1:10" x14ac:dyDescent="0.2">
      <c r="A68" s="122">
        <v>2</v>
      </c>
      <c r="B68" s="81" t="s">
        <v>9</v>
      </c>
      <c r="C68" s="81" t="s">
        <v>90</v>
      </c>
      <c r="D68" s="81" t="s">
        <v>635</v>
      </c>
      <c r="E68" s="81"/>
      <c r="F68" s="159" t="s">
        <v>638</v>
      </c>
      <c r="G68" s="159" t="s">
        <v>638</v>
      </c>
      <c r="H68" s="105" t="s">
        <v>154</v>
      </c>
      <c r="I68" s="105">
        <v>31</v>
      </c>
      <c r="J68" s="104" t="s">
        <v>601</v>
      </c>
    </row>
    <row r="69" spans="1:10" x14ac:dyDescent="0.2">
      <c r="A69" s="122">
        <v>2</v>
      </c>
      <c r="B69" s="81" t="s">
        <v>18</v>
      </c>
      <c r="C69" s="81" t="s">
        <v>91</v>
      </c>
      <c r="D69" s="81" t="s">
        <v>635</v>
      </c>
      <c r="E69" s="81"/>
      <c r="F69" s="159">
        <v>41427</v>
      </c>
      <c r="G69" s="228">
        <v>41427</v>
      </c>
      <c r="H69" s="105" t="s">
        <v>154</v>
      </c>
      <c r="I69" s="105">
        <v>33</v>
      </c>
      <c r="J69" s="104" t="s">
        <v>601</v>
      </c>
    </row>
    <row r="70" spans="1:10" x14ac:dyDescent="0.2">
      <c r="A70" s="122">
        <v>2</v>
      </c>
      <c r="B70" s="81" t="s">
        <v>18</v>
      </c>
      <c r="C70" s="81" t="s">
        <v>92</v>
      </c>
      <c r="D70" s="81" t="s">
        <v>635</v>
      </c>
      <c r="E70" s="81"/>
      <c r="F70" s="105" t="s">
        <v>356</v>
      </c>
      <c r="G70" s="105" t="s">
        <v>356</v>
      </c>
      <c r="H70" s="105" t="s">
        <v>356</v>
      </c>
      <c r="I70" s="105" t="s">
        <v>356</v>
      </c>
      <c r="J70" s="104" t="s">
        <v>601</v>
      </c>
    </row>
    <row r="71" spans="1:10" x14ac:dyDescent="0.2">
      <c r="A71" s="122">
        <v>2</v>
      </c>
      <c r="B71" s="81" t="s">
        <v>21</v>
      </c>
      <c r="C71" s="81" t="s">
        <v>93</v>
      </c>
      <c r="D71" s="81" t="s">
        <v>635</v>
      </c>
      <c r="E71" s="81"/>
      <c r="F71" s="105" t="s">
        <v>671</v>
      </c>
      <c r="G71" s="159" t="s">
        <v>639</v>
      </c>
      <c r="H71" s="105" t="s">
        <v>154</v>
      </c>
      <c r="I71" s="105">
        <v>60</v>
      </c>
      <c r="J71" s="104" t="s">
        <v>601</v>
      </c>
    </row>
    <row r="72" spans="1:10" x14ac:dyDescent="0.2">
      <c r="A72" s="122">
        <v>2</v>
      </c>
      <c r="B72" s="81" t="s">
        <v>21</v>
      </c>
      <c r="C72" s="81" t="s">
        <v>94</v>
      </c>
      <c r="D72" s="81" t="s">
        <v>635</v>
      </c>
      <c r="E72" s="81"/>
      <c r="F72" s="124" t="s">
        <v>672</v>
      </c>
      <c r="G72" s="124" t="s">
        <v>672</v>
      </c>
      <c r="H72" s="105" t="s">
        <v>154</v>
      </c>
      <c r="I72" s="105">
        <v>30</v>
      </c>
      <c r="J72" s="104" t="s">
        <v>601</v>
      </c>
    </row>
    <row r="73" spans="1:10" x14ac:dyDescent="0.2">
      <c r="A73" s="122">
        <v>2</v>
      </c>
      <c r="B73" s="81" t="s">
        <v>21</v>
      </c>
      <c r="C73" s="81" t="s">
        <v>95</v>
      </c>
      <c r="D73" s="81" t="s">
        <v>635</v>
      </c>
      <c r="E73" s="81"/>
      <c r="F73" s="90" t="s">
        <v>671</v>
      </c>
      <c r="G73" s="90" t="s">
        <v>671</v>
      </c>
      <c r="H73" s="105" t="s">
        <v>154</v>
      </c>
      <c r="I73" s="105">
        <v>47</v>
      </c>
      <c r="J73" s="104" t="s">
        <v>601</v>
      </c>
    </row>
    <row r="74" spans="1:10" x14ac:dyDescent="0.2">
      <c r="A74" s="122">
        <v>2</v>
      </c>
      <c r="B74" s="81" t="s">
        <v>25</v>
      </c>
      <c r="C74" s="81" t="s">
        <v>96</v>
      </c>
      <c r="D74" s="81" t="s">
        <v>635</v>
      </c>
      <c r="E74" s="81"/>
      <c r="F74" s="159">
        <v>41579</v>
      </c>
      <c r="G74" s="159">
        <v>41579</v>
      </c>
      <c r="H74" s="105" t="s">
        <v>154</v>
      </c>
      <c r="I74" s="105">
        <v>30</v>
      </c>
      <c r="J74" s="104" t="s">
        <v>601</v>
      </c>
    </row>
    <row r="75" spans="1:10" x14ac:dyDescent="0.2">
      <c r="A75" s="122">
        <v>2</v>
      </c>
      <c r="B75" s="81" t="s">
        <v>25</v>
      </c>
      <c r="C75" s="81" t="s">
        <v>97</v>
      </c>
      <c r="D75" s="81" t="s">
        <v>635</v>
      </c>
      <c r="E75" s="81"/>
      <c r="F75" s="159">
        <v>41582</v>
      </c>
      <c r="G75" s="159">
        <v>41579</v>
      </c>
      <c r="H75" s="105" t="s">
        <v>154</v>
      </c>
      <c r="I75" s="105">
        <v>28</v>
      </c>
      <c r="J75" s="104" t="s">
        <v>601</v>
      </c>
    </row>
    <row r="76" spans="1:10" x14ac:dyDescent="0.2">
      <c r="A76" s="122">
        <v>2</v>
      </c>
      <c r="B76" s="81" t="s">
        <v>29</v>
      </c>
      <c r="C76" s="81" t="s">
        <v>98</v>
      </c>
      <c r="D76" s="81" t="s">
        <v>635</v>
      </c>
      <c r="E76" s="81"/>
      <c r="F76" s="159">
        <v>41582</v>
      </c>
      <c r="G76" s="159">
        <v>41582</v>
      </c>
      <c r="H76" s="105" t="s">
        <v>154</v>
      </c>
      <c r="I76" s="105">
        <v>60</v>
      </c>
      <c r="J76" s="104" t="s">
        <v>601</v>
      </c>
    </row>
    <row r="77" spans="1:10" x14ac:dyDescent="0.2">
      <c r="A77" s="122">
        <v>2</v>
      </c>
      <c r="B77" s="81" t="s">
        <v>35</v>
      </c>
      <c r="C77" s="81" t="s">
        <v>99</v>
      </c>
      <c r="D77" s="81" t="s">
        <v>635</v>
      </c>
      <c r="E77" s="81"/>
      <c r="F77" s="159">
        <v>41642</v>
      </c>
      <c r="G77" s="159">
        <v>41642</v>
      </c>
      <c r="H77" s="105" t="s">
        <v>154</v>
      </c>
      <c r="I77" s="105">
        <v>35</v>
      </c>
      <c r="J77" s="104" t="s">
        <v>601</v>
      </c>
    </row>
    <row r="78" spans="1:10" x14ac:dyDescent="0.2">
      <c r="A78" s="122">
        <v>2</v>
      </c>
      <c r="B78" s="81" t="s">
        <v>39</v>
      </c>
      <c r="C78" s="81" t="s">
        <v>100</v>
      </c>
      <c r="D78" s="81" t="s">
        <v>635</v>
      </c>
      <c r="E78" s="81"/>
      <c r="F78" s="159" t="s">
        <v>673</v>
      </c>
      <c r="G78" s="159" t="s">
        <v>673</v>
      </c>
      <c r="H78" s="105" t="s">
        <v>154</v>
      </c>
      <c r="I78" s="105">
        <v>38</v>
      </c>
      <c r="J78" s="104" t="s">
        <v>601</v>
      </c>
    </row>
    <row r="79" spans="1:10" x14ac:dyDescent="0.2">
      <c r="A79" s="122">
        <v>2</v>
      </c>
      <c r="B79" s="81" t="s">
        <v>101</v>
      </c>
      <c r="C79" s="81" t="s">
        <v>102</v>
      </c>
      <c r="D79" s="81" t="s">
        <v>635</v>
      </c>
      <c r="E79" s="81"/>
      <c r="F79" s="159">
        <v>41583</v>
      </c>
      <c r="G79" s="159">
        <v>41583</v>
      </c>
      <c r="H79" s="105" t="s">
        <v>154</v>
      </c>
      <c r="I79" s="105">
        <v>35</v>
      </c>
      <c r="J79" s="104" t="s">
        <v>601</v>
      </c>
    </row>
    <row r="80" spans="1:10" x14ac:dyDescent="0.2">
      <c r="A80" s="122">
        <v>2</v>
      </c>
      <c r="B80" s="81" t="s">
        <v>101</v>
      </c>
      <c r="C80" s="81" t="s">
        <v>138</v>
      </c>
      <c r="D80" s="81" t="s">
        <v>635</v>
      </c>
      <c r="E80" s="81"/>
      <c r="F80" s="159">
        <v>41583</v>
      </c>
      <c r="G80" s="159">
        <v>41583</v>
      </c>
      <c r="H80" s="105" t="s">
        <v>154</v>
      </c>
      <c r="I80" s="105">
        <v>28</v>
      </c>
      <c r="J80" s="104" t="s">
        <v>601</v>
      </c>
    </row>
    <row r="81" spans="1:10" x14ac:dyDescent="0.2">
      <c r="A81" s="122">
        <v>2</v>
      </c>
      <c r="B81" s="81" t="s">
        <v>101</v>
      </c>
      <c r="C81" s="81" t="s">
        <v>103</v>
      </c>
      <c r="D81" s="81" t="s">
        <v>635</v>
      </c>
      <c r="E81" s="81"/>
      <c r="F81" s="159">
        <v>41583</v>
      </c>
      <c r="G81" s="159">
        <v>41583</v>
      </c>
      <c r="H81" s="105" t="s">
        <v>154</v>
      </c>
      <c r="I81" s="105">
        <v>30</v>
      </c>
      <c r="J81" s="104" t="s">
        <v>601</v>
      </c>
    </row>
    <row r="82" spans="1:10" x14ac:dyDescent="0.2">
      <c r="A82" s="122">
        <v>2</v>
      </c>
      <c r="B82" s="81" t="s">
        <v>44</v>
      </c>
      <c r="C82" s="81" t="s">
        <v>45</v>
      </c>
      <c r="D82" s="81" t="s">
        <v>635</v>
      </c>
      <c r="E82" s="81"/>
      <c r="F82" s="159">
        <v>41544</v>
      </c>
      <c r="G82" s="159">
        <v>41544</v>
      </c>
      <c r="H82" s="105" t="s">
        <v>154</v>
      </c>
      <c r="I82" s="105">
        <v>35</v>
      </c>
      <c r="J82" s="104" t="s">
        <v>601</v>
      </c>
    </row>
    <row r="83" spans="1:10" x14ac:dyDescent="0.2">
      <c r="A83" s="122">
        <v>2</v>
      </c>
      <c r="B83" s="81" t="s">
        <v>44</v>
      </c>
      <c r="C83" s="81" t="s">
        <v>46</v>
      </c>
      <c r="D83" s="81" t="s">
        <v>635</v>
      </c>
      <c r="E83" s="81"/>
      <c r="F83" s="159" t="s">
        <v>322</v>
      </c>
      <c r="G83" s="159">
        <v>41543</v>
      </c>
      <c r="H83" s="105" t="s">
        <v>154</v>
      </c>
      <c r="I83" s="105">
        <v>47</v>
      </c>
      <c r="J83" s="104" t="s">
        <v>601</v>
      </c>
    </row>
    <row r="84" spans="1:10" x14ac:dyDescent="0.2">
      <c r="A84" s="122">
        <v>2</v>
      </c>
      <c r="B84" s="81" t="s">
        <v>44</v>
      </c>
      <c r="C84" s="81" t="s">
        <v>47</v>
      </c>
      <c r="D84" s="81" t="s">
        <v>635</v>
      </c>
      <c r="E84" s="81"/>
      <c r="F84" s="159">
        <v>41544</v>
      </c>
      <c r="G84" s="159">
        <v>41544</v>
      </c>
      <c r="H84" s="105" t="s">
        <v>154</v>
      </c>
      <c r="I84" s="105">
        <v>60</v>
      </c>
      <c r="J84" s="104" t="s">
        <v>601</v>
      </c>
    </row>
    <row r="85" spans="1:10" x14ac:dyDescent="0.2">
      <c r="A85" s="122">
        <v>2</v>
      </c>
      <c r="B85" s="81" t="s">
        <v>44</v>
      </c>
      <c r="C85" s="81" t="s">
        <v>48</v>
      </c>
      <c r="D85" s="81" t="s">
        <v>635</v>
      </c>
      <c r="E85" s="81"/>
      <c r="F85" s="159">
        <v>41544</v>
      </c>
      <c r="G85" s="159">
        <v>41544</v>
      </c>
      <c r="H85" s="105" t="s">
        <v>154</v>
      </c>
      <c r="I85" s="105">
        <v>31</v>
      </c>
      <c r="J85" s="104" t="s">
        <v>601</v>
      </c>
    </row>
    <row r="86" spans="1:10" x14ac:dyDescent="0.2">
      <c r="A86" s="122">
        <v>2</v>
      </c>
      <c r="B86" s="81" t="s">
        <v>44</v>
      </c>
      <c r="C86" s="81" t="s">
        <v>49</v>
      </c>
      <c r="D86" s="81" t="s">
        <v>635</v>
      </c>
      <c r="E86" s="81"/>
      <c r="F86" s="159">
        <v>41544</v>
      </c>
      <c r="G86" s="159">
        <v>41544</v>
      </c>
      <c r="H86" s="105" t="s">
        <v>154</v>
      </c>
      <c r="I86" s="105">
        <v>100</v>
      </c>
      <c r="J86" s="104" t="s">
        <v>601</v>
      </c>
    </row>
    <row r="87" spans="1:10" x14ac:dyDescent="0.2">
      <c r="A87" s="122">
        <v>2</v>
      </c>
      <c r="B87" s="81" t="s">
        <v>44</v>
      </c>
      <c r="C87" s="81" t="s">
        <v>50</v>
      </c>
      <c r="D87" s="81" t="s">
        <v>635</v>
      </c>
      <c r="E87" s="81"/>
      <c r="F87" s="159">
        <v>41544</v>
      </c>
      <c r="G87" s="159">
        <v>41544</v>
      </c>
      <c r="H87" s="105" t="s">
        <v>154</v>
      </c>
      <c r="I87" s="105">
        <v>60</v>
      </c>
      <c r="J87" s="104" t="s">
        <v>601</v>
      </c>
    </row>
    <row r="88" spans="1:10" x14ac:dyDescent="0.2">
      <c r="A88" s="122">
        <v>2</v>
      </c>
      <c r="B88" s="81" t="s">
        <v>44</v>
      </c>
      <c r="C88" s="81" t="s">
        <v>51</v>
      </c>
      <c r="D88" s="81" t="s">
        <v>635</v>
      </c>
      <c r="E88" s="81"/>
      <c r="F88" s="159">
        <v>41544</v>
      </c>
      <c r="G88" s="159">
        <v>41544</v>
      </c>
      <c r="H88" s="105" t="s">
        <v>154</v>
      </c>
      <c r="I88" s="105">
        <v>60</v>
      </c>
      <c r="J88" s="104" t="s">
        <v>601</v>
      </c>
    </row>
    <row r="89" spans="1:10" x14ac:dyDescent="0.2">
      <c r="A89" s="122">
        <v>2</v>
      </c>
      <c r="B89" s="81" t="s">
        <v>53</v>
      </c>
      <c r="C89" s="81" t="s">
        <v>104</v>
      </c>
      <c r="D89" s="81" t="s">
        <v>635</v>
      </c>
      <c r="E89" s="81"/>
      <c r="F89" s="159">
        <v>41540</v>
      </c>
      <c r="G89" s="159">
        <v>41540</v>
      </c>
      <c r="H89" s="105" t="s">
        <v>154</v>
      </c>
      <c r="I89" s="105">
        <v>66</v>
      </c>
      <c r="J89" s="104" t="s">
        <v>601</v>
      </c>
    </row>
    <row r="90" spans="1:10" x14ac:dyDescent="0.2">
      <c r="A90" s="122">
        <v>2</v>
      </c>
      <c r="B90" s="81" t="s">
        <v>53</v>
      </c>
      <c r="C90" s="81" t="s">
        <v>105</v>
      </c>
      <c r="D90" s="81" t="s">
        <v>635</v>
      </c>
      <c r="E90" s="81"/>
      <c r="F90" s="159">
        <v>41540</v>
      </c>
      <c r="G90" s="159">
        <v>41540</v>
      </c>
      <c r="H90" s="105" t="s">
        <v>154</v>
      </c>
      <c r="I90" s="105">
        <v>50</v>
      </c>
      <c r="J90" s="104" t="s">
        <v>601</v>
      </c>
    </row>
    <row r="91" spans="1:10" x14ac:dyDescent="0.2">
      <c r="A91" s="122">
        <v>2</v>
      </c>
      <c r="B91" s="81" t="s">
        <v>106</v>
      </c>
      <c r="C91" s="81" t="s">
        <v>107</v>
      </c>
      <c r="D91" s="81" t="s">
        <v>635</v>
      </c>
      <c r="E91" s="81"/>
      <c r="F91" s="105" t="s">
        <v>356</v>
      </c>
      <c r="G91" s="105" t="s">
        <v>356</v>
      </c>
      <c r="H91" s="105" t="s">
        <v>356</v>
      </c>
      <c r="I91" s="105" t="s">
        <v>356</v>
      </c>
      <c r="J91" s="104" t="s">
        <v>601</v>
      </c>
    </row>
    <row r="92" spans="1:10" x14ac:dyDescent="0.2">
      <c r="A92" s="122">
        <v>2</v>
      </c>
      <c r="B92" s="81" t="s">
        <v>106</v>
      </c>
      <c r="C92" s="81" t="s">
        <v>108</v>
      </c>
      <c r="D92" s="81" t="s">
        <v>635</v>
      </c>
      <c r="E92" s="81"/>
      <c r="F92" s="105" t="s">
        <v>356</v>
      </c>
      <c r="G92" s="105" t="s">
        <v>356</v>
      </c>
      <c r="H92" s="105" t="s">
        <v>356</v>
      </c>
      <c r="I92" s="105" t="s">
        <v>356</v>
      </c>
      <c r="J92" s="104" t="s">
        <v>601</v>
      </c>
    </row>
    <row r="93" spans="1:10" x14ac:dyDescent="0.2">
      <c r="A93" s="122">
        <v>2</v>
      </c>
      <c r="B93" s="81" t="s">
        <v>106</v>
      </c>
      <c r="C93" s="81" t="s">
        <v>109</v>
      </c>
      <c r="D93" s="81" t="s">
        <v>635</v>
      </c>
      <c r="E93" s="81"/>
      <c r="F93" s="105" t="s">
        <v>356</v>
      </c>
      <c r="G93" s="105" t="s">
        <v>356</v>
      </c>
      <c r="H93" s="105" t="s">
        <v>356</v>
      </c>
      <c r="I93" s="105" t="s">
        <v>356</v>
      </c>
      <c r="J93" s="104" t="s">
        <v>601</v>
      </c>
    </row>
    <row r="94" spans="1:10" x14ac:dyDescent="0.2">
      <c r="A94" s="122">
        <v>2</v>
      </c>
      <c r="B94" s="81" t="s">
        <v>106</v>
      </c>
      <c r="C94" s="81" t="s">
        <v>110</v>
      </c>
      <c r="D94" s="81" t="s">
        <v>635</v>
      </c>
      <c r="E94" s="81"/>
      <c r="F94" s="105" t="s">
        <v>356</v>
      </c>
      <c r="G94" s="105" t="s">
        <v>356</v>
      </c>
      <c r="H94" s="105" t="s">
        <v>356</v>
      </c>
      <c r="I94" s="105" t="s">
        <v>356</v>
      </c>
      <c r="J94" s="104" t="s">
        <v>601</v>
      </c>
    </row>
    <row r="95" spans="1:10" x14ac:dyDescent="0.2">
      <c r="A95" s="122">
        <v>2</v>
      </c>
      <c r="B95" s="81" t="s">
        <v>106</v>
      </c>
      <c r="C95" s="81" t="s">
        <v>111</v>
      </c>
      <c r="D95" s="81" t="s">
        <v>635</v>
      </c>
      <c r="E95" s="81"/>
      <c r="F95" s="105" t="s">
        <v>356</v>
      </c>
      <c r="G95" s="105" t="s">
        <v>356</v>
      </c>
      <c r="H95" s="105" t="s">
        <v>356</v>
      </c>
      <c r="I95" s="105" t="s">
        <v>356</v>
      </c>
      <c r="J95" s="104" t="s">
        <v>601</v>
      </c>
    </row>
    <row r="96" spans="1:10" x14ac:dyDescent="0.2">
      <c r="A96" s="122">
        <v>2</v>
      </c>
      <c r="B96" s="81" t="s">
        <v>106</v>
      </c>
      <c r="C96" s="81" t="s">
        <v>112</v>
      </c>
      <c r="D96" s="81" t="s">
        <v>635</v>
      </c>
      <c r="E96" s="81"/>
      <c r="F96" s="159">
        <v>41647</v>
      </c>
      <c r="G96" s="159">
        <v>41647</v>
      </c>
      <c r="H96" s="105" t="s">
        <v>154</v>
      </c>
      <c r="I96" s="105">
        <v>60</v>
      </c>
      <c r="J96" s="104" t="s">
        <v>601</v>
      </c>
    </row>
    <row r="97" spans="1:10" x14ac:dyDescent="0.2">
      <c r="A97" s="122">
        <v>2</v>
      </c>
      <c r="B97" s="81" t="s">
        <v>106</v>
      </c>
      <c r="C97" s="81" t="s">
        <v>113</v>
      </c>
      <c r="D97" s="81" t="s">
        <v>635</v>
      </c>
      <c r="E97" s="81"/>
      <c r="F97" s="105" t="s">
        <v>356</v>
      </c>
      <c r="G97" s="105" t="s">
        <v>356</v>
      </c>
      <c r="H97" s="105" t="s">
        <v>356</v>
      </c>
      <c r="I97" s="105" t="s">
        <v>356</v>
      </c>
      <c r="J97" s="104" t="s">
        <v>601</v>
      </c>
    </row>
    <row r="98" spans="1:10" x14ac:dyDescent="0.2">
      <c r="A98" s="229" t="s">
        <v>69</v>
      </c>
      <c r="B98" s="81" t="s">
        <v>106</v>
      </c>
      <c r="C98" s="81" t="s">
        <v>134</v>
      </c>
      <c r="D98" s="81" t="s">
        <v>635</v>
      </c>
      <c r="E98" s="81"/>
      <c r="F98" s="105" t="s">
        <v>356</v>
      </c>
      <c r="G98" s="105" t="s">
        <v>356</v>
      </c>
      <c r="H98" s="105" t="s">
        <v>356</v>
      </c>
      <c r="I98" s="105" t="s">
        <v>356</v>
      </c>
      <c r="J98" s="104" t="s">
        <v>601</v>
      </c>
    </row>
    <row r="99" spans="1:10" x14ac:dyDescent="0.2">
      <c r="A99" s="122">
        <v>2</v>
      </c>
      <c r="B99" s="81" t="s">
        <v>106</v>
      </c>
      <c r="C99" s="81" t="s">
        <v>114</v>
      </c>
      <c r="D99" s="81" t="s">
        <v>635</v>
      </c>
      <c r="E99" s="81"/>
      <c r="F99" s="105" t="s">
        <v>356</v>
      </c>
      <c r="G99" s="105" t="s">
        <v>356</v>
      </c>
      <c r="H99" s="105" t="s">
        <v>356</v>
      </c>
      <c r="I99" s="105" t="s">
        <v>356</v>
      </c>
      <c r="J99" s="104" t="s">
        <v>601</v>
      </c>
    </row>
    <row r="100" spans="1:10" x14ac:dyDescent="0.2">
      <c r="A100" s="122">
        <v>2</v>
      </c>
      <c r="B100" s="81" t="s">
        <v>106</v>
      </c>
      <c r="C100" s="81" t="s">
        <v>115</v>
      </c>
      <c r="D100" s="81" t="s">
        <v>635</v>
      </c>
      <c r="E100" s="81"/>
      <c r="F100" s="105" t="s">
        <v>356</v>
      </c>
      <c r="G100" s="105" t="s">
        <v>356</v>
      </c>
      <c r="H100" s="105" t="s">
        <v>356</v>
      </c>
      <c r="I100" s="105" t="s">
        <v>356</v>
      </c>
      <c r="J100" s="104" t="s">
        <v>601</v>
      </c>
    </row>
    <row r="101" spans="1:10" x14ac:dyDescent="0.2">
      <c r="A101" s="122">
        <v>2</v>
      </c>
      <c r="B101" s="81" t="s">
        <v>57</v>
      </c>
      <c r="C101" s="81" t="s">
        <v>116</v>
      </c>
      <c r="D101" s="81" t="s">
        <v>635</v>
      </c>
      <c r="E101" s="81"/>
      <c r="F101" s="159" t="s">
        <v>327</v>
      </c>
      <c r="G101" s="159" t="s">
        <v>640</v>
      </c>
      <c r="H101" s="105" t="s">
        <v>154</v>
      </c>
      <c r="I101" s="105">
        <v>65</v>
      </c>
      <c r="J101" s="104" t="s">
        <v>601</v>
      </c>
    </row>
    <row r="102" spans="1:10" x14ac:dyDescent="0.2">
      <c r="A102" s="122">
        <v>2</v>
      </c>
      <c r="B102" s="81" t="s">
        <v>117</v>
      </c>
      <c r="C102" s="81" t="s">
        <v>118</v>
      </c>
      <c r="D102" s="81" t="s">
        <v>635</v>
      </c>
      <c r="E102" s="81"/>
      <c r="F102" s="159">
        <v>41646</v>
      </c>
      <c r="G102" s="159">
        <v>41281</v>
      </c>
      <c r="H102" s="105" t="s">
        <v>154</v>
      </c>
      <c r="I102" s="105">
        <v>42</v>
      </c>
      <c r="J102" s="104" t="s">
        <v>601</v>
      </c>
    </row>
    <row r="103" spans="1:10" x14ac:dyDescent="0.2">
      <c r="A103" s="122">
        <v>2</v>
      </c>
      <c r="B103" s="81" t="s">
        <v>117</v>
      </c>
      <c r="C103" s="81" t="s">
        <v>119</v>
      </c>
      <c r="D103" s="81" t="s">
        <v>635</v>
      </c>
      <c r="E103" s="81"/>
      <c r="F103" s="159">
        <v>41646</v>
      </c>
      <c r="G103" s="159">
        <v>41646</v>
      </c>
      <c r="H103" s="105" t="s">
        <v>154</v>
      </c>
      <c r="I103" s="105">
        <v>47</v>
      </c>
      <c r="J103" s="104" t="s">
        <v>601</v>
      </c>
    </row>
    <row r="104" spans="1:10" x14ac:dyDescent="0.2">
      <c r="A104" s="122">
        <v>2</v>
      </c>
      <c r="B104" s="81" t="s">
        <v>117</v>
      </c>
      <c r="C104" s="81" t="s">
        <v>120</v>
      </c>
      <c r="D104" s="81" t="s">
        <v>635</v>
      </c>
      <c r="E104" s="81"/>
      <c r="F104" s="159">
        <v>41646</v>
      </c>
      <c r="G104" s="159">
        <v>41646</v>
      </c>
      <c r="H104" s="105" t="s">
        <v>154</v>
      </c>
      <c r="I104" s="105">
        <v>41</v>
      </c>
      <c r="J104" s="104" t="s">
        <v>601</v>
      </c>
    </row>
    <row r="105" spans="1:10" x14ac:dyDescent="0.2">
      <c r="A105" s="122">
        <v>2</v>
      </c>
      <c r="B105" s="81" t="s">
        <v>117</v>
      </c>
      <c r="C105" s="81" t="s">
        <v>121</v>
      </c>
      <c r="D105" s="81" t="s">
        <v>635</v>
      </c>
      <c r="E105" s="81"/>
      <c r="F105" s="159">
        <v>41646</v>
      </c>
      <c r="G105" s="159">
        <v>41646</v>
      </c>
      <c r="H105" s="105" t="s">
        <v>154</v>
      </c>
      <c r="I105" s="105">
        <v>30</v>
      </c>
      <c r="J105" s="104" t="s">
        <v>601</v>
      </c>
    </row>
    <row r="106" spans="1:10" x14ac:dyDescent="0.2">
      <c r="A106" s="122">
        <v>2</v>
      </c>
      <c r="B106" s="81" t="s">
        <v>122</v>
      </c>
      <c r="C106" s="81" t="s">
        <v>123</v>
      </c>
      <c r="D106" s="81" t="s">
        <v>635</v>
      </c>
      <c r="E106" s="81"/>
      <c r="F106" s="105" t="s">
        <v>356</v>
      </c>
      <c r="G106" s="105" t="s">
        <v>356</v>
      </c>
      <c r="H106" s="105" t="s">
        <v>356</v>
      </c>
      <c r="I106" s="105" t="s">
        <v>356</v>
      </c>
      <c r="J106" s="104" t="s">
        <v>601</v>
      </c>
    </row>
    <row r="107" spans="1:10" x14ac:dyDescent="0.2">
      <c r="A107" s="122">
        <v>2</v>
      </c>
      <c r="B107" s="81" t="s">
        <v>122</v>
      </c>
      <c r="C107" s="81" t="s">
        <v>124</v>
      </c>
      <c r="D107" s="81" t="s">
        <v>635</v>
      </c>
      <c r="E107" s="81"/>
      <c r="F107" s="105" t="s">
        <v>356</v>
      </c>
      <c r="G107" s="105" t="s">
        <v>356</v>
      </c>
      <c r="H107" s="105" t="s">
        <v>356</v>
      </c>
      <c r="I107" s="105" t="s">
        <v>356</v>
      </c>
      <c r="J107" s="104" t="s">
        <v>601</v>
      </c>
    </row>
    <row r="108" spans="1:10" x14ac:dyDescent="0.2">
      <c r="A108" s="122">
        <v>2</v>
      </c>
      <c r="B108" s="81" t="s">
        <v>122</v>
      </c>
      <c r="C108" s="81" t="s">
        <v>125</v>
      </c>
      <c r="D108" s="81" t="s">
        <v>635</v>
      </c>
      <c r="E108" s="81"/>
      <c r="F108" s="105" t="s">
        <v>356</v>
      </c>
      <c r="G108" s="105" t="s">
        <v>356</v>
      </c>
      <c r="H108" s="105" t="s">
        <v>356</v>
      </c>
      <c r="I108" s="105" t="s">
        <v>356</v>
      </c>
      <c r="J108" s="104" t="s">
        <v>601</v>
      </c>
    </row>
    <row r="109" spans="1:10" x14ac:dyDescent="0.2">
      <c r="A109" s="122">
        <v>2</v>
      </c>
      <c r="B109" s="81" t="s">
        <v>126</v>
      </c>
      <c r="C109" s="81" t="s">
        <v>127</v>
      </c>
      <c r="D109" s="81" t="s">
        <v>635</v>
      </c>
      <c r="E109" s="81"/>
      <c r="F109" s="159">
        <v>41319</v>
      </c>
      <c r="G109" s="159" t="s">
        <v>355</v>
      </c>
      <c r="H109" s="105" t="s">
        <v>154</v>
      </c>
      <c r="I109" s="105" t="s">
        <v>356</v>
      </c>
      <c r="J109" s="104" t="s">
        <v>601</v>
      </c>
    </row>
    <row r="110" spans="1:10" x14ac:dyDescent="0.2">
      <c r="A110" s="122">
        <v>2</v>
      </c>
      <c r="B110" s="81" t="s">
        <v>126</v>
      </c>
      <c r="C110" s="81" t="s">
        <v>128</v>
      </c>
      <c r="D110" s="81" t="s">
        <v>635</v>
      </c>
      <c r="E110" s="81"/>
      <c r="F110" s="159">
        <v>41319</v>
      </c>
      <c r="G110" s="159" t="s">
        <v>355</v>
      </c>
      <c r="H110" s="105" t="s">
        <v>154</v>
      </c>
      <c r="I110" s="105" t="s">
        <v>356</v>
      </c>
      <c r="J110" s="104" t="s">
        <v>601</v>
      </c>
    </row>
    <row r="111" spans="1:10" x14ac:dyDescent="0.2">
      <c r="A111" s="122">
        <v>2</v>
      </c>
      <c r="B111" s="81" t="s">
        <v>126</v>
      </c>
      <c r="C111" s="81" t="s">
        <v>129</v>
      </c>
      <c r="D111" s="81" t="s">
        <v>635</v>
      </c>
      <c r="E111" s="81"/>
      <c r="F111" s="159">
        <v>41319</v>
      </c>
      <c r="G111" s="159" t="s">
        <v>355</v>
      </c>
      <c r="H111" s="105" t="s">
        <v>154</v>
      </c>
      <c r="I111" s="105" t="s">
        <v>356</v>
      </c>
      <c r="J111" s="104" t="s">
        <v>601</v>
      </c>
    </row>
    <row r="112" spans="1:10" x14ac:dyDescent="0.2">
      <c r="A112" s="122">
        <v>2</v>
      </c>
      <c r="B112" s="81" t="s">
        <v>126</v>
      </c>
      <c r="C112" s="81" t="s">
        <v>130</v>
      </c>
      <c r="D112" s="81" t="s">
        <v>635</v>
      </c>
      <c r="E112" s="81"/>
      <c r="F112" s="159">
        <v>41319</v>
      </c>
      <c r="G112" s="159" t="s">
        <v>355</v>
      </c>
      <c r="H112" s="105" t="s">
        <v>154</v>
      </c>
      <c r="I112" s="105" t="s">
        <v>356</v>
      </c>
      <c r="J112" s="104" t="s">
        <v>601</v>
      </c>
    </row>
    <row r="113" spans="1:10" x14ac:dyDescent="0.2">
      <c r="A113" s="122">
        <v>2</v>
      </c>
      <c r="B113" s="81" t="s">
        <v>62</v>
      </c>
      <c r="C113" s="81" t="s">
        <v>131</v>
      </c>
      <c r="D113" s="81" t="s">
        <v>635</v>
      </c>
      <c r="E113" s="81"/>
      <c r="F113" s="105" t="s">
        <v>355</v>
      </c>
      <c r="G113" s="105" t="s">
        <v>355</v>
      </c>
      <c r="H113" s="105" t="s">
        <v>154</v>
      </c>
      <c r="I113" s="105" t="s">
        <v>355</v>
      </c>
      <c r="J113" s="104" t="s">
        <v>601</v>
      </c>
    </row>
    <row r="114" spans="1:10" x14ac:dyDescent="0.2">
      <c r="A114" s="122">
        <v>2</v>
      </c>
      <c r="B114" s="81" t="s">
        <v>62</v>
      </c>
      <c r="C114" s="81" t="s">
        <v>132</v>
      </c>
      <c r="D114" s="81" t="s">
        <v>635</v>
      </c>
      <c r="E114" s="81"/>
      <c r="F114" s="159">
        <v>41689</v>
      </c>
      <c r="G114" s="159" t="s">
        <v>641</v>
      </c>
      <c r="H114" s="105" t="s">
        <v>154</v>
      </c>
      <c r="I114" s="105">
        <v>40</v>
      </c>
      <c r="J114" s="104" t="s">
        <v>601</v>
      </c>
    </row>
  </sheetData>
  <pageMargins left="0.25" right="0.25" top="0.75" bottom="0.75" header="0.3" footer="0.3"/>
  <pageSetup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zoomScaleNormal="100" zoomScaleSheetLayoutView="100" workbookViewId="0"/>
  </sheetViews>
  <sheetFormatPr defaultRowHeight="12.75" x14ac:dyDescent="0.2"/>
  <cols>
    <col min="1" max="1" width="6.42578125" style="19" bestFit="1" customWidth="1"/>
    <col min="2" max="2" width="14.85546875" style="130" customWidth="1"/>
    <col min="3" max="3" width="25.42578125" style="19" customWidth="1"/>
    <col min="4" max="4" width="11.5703125" style="19" bestFit="1" customWidth="1"/>
    <col min="5" max="5" width="6.7109375" style="130" bestFit="1" customWidth="1"/>
    <col min="6" max="6" width="14" style="19" bestFit="1" customWidth="1"/>
    <col min="7" max="7" width="10.7109375" style="19" bestFit="1" customWidth="1"/>
    <col min="8" max="16384" width="9.140625" style="19"/>
  </cols>
  <sheetData>
    <row r="1" spans="1:10" ht="25.5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218" t="s">
        <v>511</v>
      </c>
      <c r="G1" s="218" t="s">
        <v>165</v>
      </c>
      <c r="H1" s="161" t="s">
        <v>164</v>
      </c>
      <c r="I1" s="161" t="s">
        <v>166</v>
      </c>
      <c r="J1" s="205" t="s">
        <v>573</v>
      </c>
    </row>
    <row r="2" spans="1:10" x14ac:dyDescent="0.2">
      <c r="A2" s="104" t="s">
        <v>601</v>
      </c>
      <c r="B2" s="104" t="s">
        <v>25</v>
      </c>
      <c r="C2" s="81" t="s">
        <v>317</v>
      </c>
      <c r="D2" s="81" t="s">
        <v>316</v>
      </c>
      <c r="E2" s="104" t="s">
        <v>155</v>
      </c>
      <c r="F2" s="133">
        <v>41579</v>
      </c>
      <c r="G2" s="133">
        <v>41579</v>
      </c>
      <c r="H2" s="81"/>
      <c r="I2" s="81">
        <v>29</v>
      </c>
      <c r="J2" s="104" t="s">
        <v>601</v>
      </c>
    </row>
    <row r="3" spans="1:10" x14ac:dyDescent="0.2">
      <c r="A3" s="104" t="s">
        <v>601</v>
      </c>
      <c r="B3" s="104" t="s">
        <v>106</v>
      </c>
      <c r="C3" s="94" t="s">
        <v>318</v>
      </c>
      <c r="D3" s="81" t="s">
        <v>316</v>
      </c>
      <c r="E3" s="104" t="s">
        <v>591</v>
      </c>
      <c r="F3" s="133">
        <v>41582</v>
      </c>
      <c r="G3" s="133">
        <v>41582</v>
      </c>
      <c r="H3" s="81"/>
      <c r="I3" s="81">
        <v>23</v>
      </c>
      <c r="J3" s="104" t="s">
        <v>601</v>
      </c>
    </row>
    <row r="4" spans="1:10" x14ac:dyDescent="0.2">
      <c r="A4" s="104" t="s">
        <v>601</v>
      </c>
      <c r="B4" s="104" t="s">
        <v>117</v>
      </c>
      <c r="C4" s="81" t="s">
        <v>319</v>
      </c>
      <c r="D4" s="81" t="s">
        <v>316</v>
      </c>
      <c r="E4" s="104" t="s">
        <v>592</v>
      </c>
      <c r="F4" s="133">
        <v>41584</v>
      </c>
      <c r="G4" s="133">
        <v>41584</v>
      </c>
      <c r="H4" s="81"/>
      <c r="I4" s="81">
        <v>9</v>
      </c>
      <c r="J4" s="104" t="s">
        <v>601</v>
      </c>
    </row>
    <row r="5" spans="1:10" x14ac:dyDescent="0.2">
      <c r="A5" s="104" t="s">
        <v>601</v>
      </c>
      <c r="B5" s="104" t="s">
        <v>101</v>
      </c>
      <c r="C5" s="81" t="s">
        <v>320</v>
      </c>
      <c r="D5" s="81" t="s">
        <v>316</v>
      </c>
      <c r="E5" s="104" t="s">
        <v>593</v>
      </c>
      <c r="F5" s="133">
        <v>41590</v>
      </c>
      <c r="G5" s="133">
        <v>41590</v>
      </c>
      <c r="H5" s="81"/>
      <c r="I5" s="81">
        <v>12</v>
      </c>
      <c r="J5" s="104" t="s">
        <v>601</v>
      </c>
    </row>
    <row r="6" spans="1:10" x14ac:dyDescent="0.2">
      <c r="A6" s="104" t="s">
        <v>601</v>
      </c>
      <c r="B6" s="104" t="s">
        <v>126</v>
      </c>
      <c r="C6" s="81" t="s">
        <v>321</v>
      </c>
      <c r="D6" s="81" t="s">
        <v>316</v>
      </c>
      <c r="E6" s="104" t="s">
        <v>594</v>
      </c>
      <c r="F6" s="133">
        <v>41599</v>
      </c>
      <c r="G6" s="133">
        <v>41599</v>
      </c>
      <c r="H6" s="81"/>
      <c r="I6" s="81">
        <v>5</v>
      </c>
      <c r="J6" s="104" t="s">
        <v>601</v>
      </c>
    </row>
  </sheetData>
  <pageMargins left="0.25" right="0.25" top="0.75" bottom="0.75" header="0.3" footer="0.3"/>
  <pageSetup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/>
  </sheetViews>
  <sheetFormatPr defaultRowHeight="12.75" x14ac:dyDescent="0.2"/>
  <cols>
    <col min="1" max="1" width="6.42578125" style="130" bestFit="1" customWidth="1"/>
    <col min="2" max="2" width="13.5703125" style="130" bestFit="1" customWidth="1"/>
    <col min="3" max="3" width="6" style="19" bestFit="1" customWidth="1"/>
    <col min="4" max="4" width="28.5703125" style="19" bestFit="1" customWidth="1"/>
    <col min="5" max="5" width="6.7109375" style="130" bestFit="1" customWidth="1"/>
    <col min="6" max="6" width="14" style="175" bestFit="1" customWidth="1"/>
    <col min="7" max="7" width="32.28515625" style="130" customWidth="1"/>
    <col min="8" max="8" width="23.5703125" style="19" bestFit="1" customWidth="1"/>
    <col min="9" max="16384" width="9.140625" style="19"/>
  </cols>
  <sheetData>
    <row r="1" spans="1:10" ht="25.5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218" t="s">
        <v>230</v>
      </c>
      <c r="G1" s="218" t="s">
        <v>232</v>
      </c>
      <c r="H1" s="161" t="s">
        <v>164</v>
      </c>
      <c r="I1" s="161" t="s">
        <v>166</v>
      </c>
      <c r="J1" s="205" t="s">
        <v>573</v>
      </c>
    </row>
    <row r="2" spans="1:10" x14ac:dyDescent="0.2">
      <c r="A2" s="203" t="s">
        <v>601</v>
      </c>
      <c r="B2" s="203" t="s">
        <v>601</v>
      </c>
      <c r="C2" s="203" t="s">
        <v>601</v>
      </c>
      <c r="D2" s="203" t="s">
        <v>228</v>
      </c>
      <c r="E2" s="203" t="s">
        <v>155</v>
      </c>
      <c r="F2" s="8">
        <v>41713</v>
      </c>
      <c r="G2" s="203" t="s">
        <v>328</v>
      </c>
      <c r="H2" s="239" t="s">
        <v>231</v>
      </c>
      <c r="I2" s="203">
        <v>90</v>
      </c>
      <c r="J2" s="141"/>
    </row>
    <row r="3" spans="1:10" x14ac:dyDescent="0.2">
      <c r="A3" s="203" t="s">
        <v>601</v>
      </c>
      <c r="B3" s="203" t="s">
        <v>601</v>
      </c>
      <c r="C3" s="203" t="s">
        <v>601</v>
      </c>
      <c r="D3" s="211" t="s">
        <v>228</v>
      </c>
      <c r="E3" s="203" t="s">
        <v>155</v>
      </c>
      <c r="F3" s="8">
        <v>41720</v>
      </c>
      <c r="G3" s="203" t="s">
        <v>309</v>
      </c>
      <c r="H3" s="239" t="s">
        <v>231</v>
      </c>
      <c r="I3" s="203">
        <v>63</v>
      </c>
      <c r="J3" s="141"/>
    </row>
    <row r="4" spans="1:10" x14ac:dyDescent="0.2">
      <c r="A4" s="203" t="s">
        <v>601</v>
      </c>
      <c r="B4" s="203" t="s">
        <v>9</v>
      </c>
      <c r="C4" s="203" t="s">
        <v>601</v>
      </c>
      <c r="D4" s="211" t="s">
        <v>229</v>
      </c>
      <c r="E4" s="203" t="s">
        <v>155</v>
      </c>
      <c r="F4" s="8">
        <v>41723</v>
      </c>
      <c r="G4" s="203" t="s">
        <v>504</v>
      </c>
      <c r="H4" s="239" t="s">
        <v>231</v>
      </c>
      <c r="I4" s="203">
        <v>11</v>
      </c>
      <c r="J4" s="141"/>
    </row>
    <row r="5" spans="1:10" x14ac:dyDescent="0.2">
      <c r="A5" s="203" t="s">
        <v>601</v>
      </c>
      <c r="B5" s="203" t="s">
        <v>44</v>
      </c>
      <c r="C5" s="203" t="s">
        <v>601</v>
      </c>
      <c r="D5" s="203" t="s">
        <v>229</v>
      </c>
      <c r="E5" s="203" t="s">
        <v>155</v>
      </c>
      <c r="F5" s="8">
        <v>41725</v>
      </c>
      <c r="G5" s="203" t="s">
        <v>342</v>
      </c>
      <c r="H5" s="239" t="s">
        <v>231</v>
      </c>
      <c r="I5" s="203">
        <v>1</v>
      </c>
      <c r="J5" s="141"/>
    </row>
    <row r="6" spans="1:10" x14ac:dyDescent="0.2">
      <c r="A6" s="203" t="s">
        <v>601</v>
      </c>
      <c r="B6" s="203" t="s">
        <v>601</v>
      </c>
      <c r="C6" s="203" t="s">
        <v>601</v>
      </c>
      <c r="D6" s="241" t="s">
        <v>503</v>
      </c>
      <c r="E6" s="203" t="s">
        <v>155</v>
      </c>
      <c r="F6" s="8">
        <v>41727</v>
      </c>
      <c r="G6" s="203" t="s">
        <v>328</v>
      </c>
      <c r="H6" s="239" t="s">
        <v>231</v>
      </c>
      <c r="I6" s="203">
        <v>53</v>
      </c>
      <c r="J6" s="141"/>
    </row>
    <row r="7" spans="1:10" x14ac:dyDescent="0.2">
      <c r="A7" s="203" t="s">
        <v>601</v>
      </c>
      <c r="B7" s="203" t="s">
        <v>9</v>
      </c>
      <c r="C7" s="203" t="s">
        <v>601</v>
      </c>
      <c r="D7" s="203" t="s">
        <v>344</v>
      </c>
      <c r="E7" s="203" t="s">
        <v>155</v>
      </c>
      <c r="F7" s="8">
        <v>41372</v>
      </c>
      <c r="G7" s="203" t="s">
        <v>341</v>
      </c>
      <c r="H7" s="239" t="s">
        <v>231</v>
      </c>
      <c r="I7" s="203">
        <v>1</v>
      </c>
      <c r="J7" s="141"/>
    </row>
    <row r="8" spans="1:10" x14ac:dyDescent="0.2">
      <c r="A8" s="203" t="s">
        <v>601</v>
      </c>
      <c r="B8" s="203" t="s">
        <v>9</v>
      </c>
      <c r="C8" s="203" t="s">
        <v>601</v>
      </c>
      <c r="D8" s="203" t="s">
        <v>229</v>
      </c>
      <c r="E8" s="203" t="s">
        <v>155</v>
      </c>
      <c r="F8" s="8">
        <v>41744</v>
      </c>
      <c r="G8" s="203" t="s">
        <v>341</v>
      </c>
      <c r="H8" s="239" t="s">
        <v>231</v>
      </c>
      <c r="I8" s="203">
        <v>3</v>
      </c>
      <c r="J8" s="141"/>
    </row>
    <row r="9" spans="1:10" x14ac:dyDescent="0.2">
      <c r="A9" s="203" t="s">
        <v>601</v>
      </c>
      <c r="B9" s="203" t="s">
        <v>62</v>
      </c>
      <c r="C9" s="203" t="s">
        <v>601</v>
      </c>
      <c r="D9" s="211" t="s">
        <v>228</v>
      </c>
      <c r="E9" s="203" t="s">
        <v>155</v>
      </c>
      <c r="F9" s="8">
        <v>41733</v>
      </c>
      <c r="G9" s="203" t="s">
        <v>62</v>
      </c>
      <c r="H9" s="239" t="s">
        <v>231</v>
      </c>
      <c r="I9" s="203">
        <v>7</v>
      </c>
      <c r="J9" s="141"/>
    </row>
    <row r="10" spans="1:10" x14ac:dyDescent="0.2">
      <c r="A10" s="203" t="s">
        <v>601</v>
      </c>
      <c r="B10" s="203" t="s">
        <v>62</v>
      </c>
      <c r="C10" s="203" t="s">
        <v>601</v>
      </c>
      <c r="D10" s="211" t="s">
        <v>340</v>
      </c>
      <c r="E10" s="203" t="s">
        <v>155</v>
      </c>
      <c r="F10" s="8">
        <v>41751</v>
      </c>
      <c r="G10" s="203" t="s">
        <v>62</v>
      </c>
      <c r="H10" s="239" t="s">
        <v>231</v>
      </c>
      <c r="I10" s="203">
        <v>2</v>
      </c>
      <c r="J10" s="141"/>
    </row>
    <row r="11" spans="1:10" x14ac:dyDescent="0.2">
      <c r="A11" s="203" t="s">
        <v>601</v>
      </c>
      <c r="B11" s="203" t="s">
        <v>106</v>
      </c>
      <c r="C11" s="203" t="s">
        <v>601</v>
      </c>
      <c r="D11" s="211" t="s">
        <v>228</v>
      </c>
      <c r="E11" s="203" t="s">
        <v>155</v>
      </c>
      <c r="F11" s="8">
        <v>41757</v>
      </c>
      <c r="G11" s="203" t="s">
        <v>343</v>
      </c>
      <c r="H11" s="239" t="s">
        <v>231</v>
      </c>
      <c r="I11" s="203">
        <v>3</v>
      </c>
      <c r="J11" s="141"/>
    </row>
    <row r="12" spans="1:10" x14ac:dyDescent="0.2">
      <c r="A12" s="203" t="s">
        <v>601</v>
      </c>
      <c r="B12" s="203" t="s">
        <v>62</v>
      </c>
      <c r="C12" s="203" t="s">
        <v>601</v>
      </c>
      <c r="D12" s="203" t="s">
        <v>229</v>
      </c>
      <c r="E12" s="203" t="s">
        <v>155</v>
      </c>
      <c r="F12" s="8">
        <v>41758</v>
      </c>
      <c r="G12" s="203" t="s">
        <v>62</v>
      </c>
      <c r="H12" s="239" t="s">
        <v>231</v>
      </c>
      <c r="I12" s="203">
        <v>7</v>
      </c>
      <c r="J12" s="141"/>
    </row>
    <row r="13" spans="1:10" x14ac:dyDescent="0.2">
      <c r="A13" s="203" t="s">
        <v>601</v>
      </c>
      <c r="B13" s="203" t="s">
        <v>44</v>
      </c>
      <c r="C13" s="203" t="s">
        <v>601</v>
      </c>
      <c r="D13" s="203" t="s">
        <v>344</v>
      </c>
      <c r="E13" s="203" t="s">
        <v>155</v>
      </c>
      <c r="F13" s="8">
        <v>41761</v>
      </c>
      <c r="G13" s="203" t="s">
        <v>342</v>
      </c>
      <c r="H13" s="239" t="s">
        <v>231</v>
      </c>
      <c r="I13" s="203">
        <v>2</v>
      </c>
      <c r="J13" s="141"/>
    </row>
    <row r="14" spans="1:10" x14ac:dyDescent="0.2">
      <c r="A14" s="203" t="s">
        <v>601</v>
      </c>
      <c r="B14" s="203" t="s">
        <v>44</v>
      </c>
      <c r="C14" s="203" t="s">
        <v>601</v>
      </c>
      <c r="D14" s="203" t="s">
        <v>229</v>
      </c>
      <c r="E14" s="203" t="s">
        <v>155</v>
      </c>
      <c r="F14" s="8">
        <v>41761</v>
      </c>
      <c r="G14" s="203" t="s">
        <v>342</v>
      </c>
      <c r="H14" s="239" t="s">
        <v>231</v>
      </c>
      <c r="I14" s="203">
        <v>2</v>
      </c>
      <c r="J14" s="141"/>
    </row>
    <row r="15" spans="1:10" x14ac:dyDescent="0.2">
      <c r="A15" s="203" t="s">
        <v>601</v>
      </c>
      <c r="B15" s="203" t="s">
        <v>44</v>
      </c>
      <c r="C15" s="203" t="s">
        <v>601</v>
      </c>
      <c r="D15" s="203" t="s">
        <v>229</v>
      </c>
      <c r="E15" s="203" t="s">
        <v>155</v>
      </c>
      <c r="F15" s="8">
        <v>41764</v>
      </c>
      <c r="G15" s="203" t="s">
        <v>342</v>
      </c>
      <c r="H15" s="239" t="s">
        <v>231</v>
      </c>
      <c r="I15" s="203">
        <v>3</v>
      </c>
      <c r="J15" s="141"/>
    </row>
    <row r="16" spans="1:10" x14ac:dyDescent="0.2">
      <c r="A16" s="203" t="s">
        <v>601</v>
      </c>
      <c r="B16" s="203" t="s">
        <v>9</v>
      </c>
      <c r="C16" s="203" t="s">
        <v>601</v>
      </c>
      <c r="D16" s="211" t="s">
        <v>228</v>
      </c>
      <c r="E16" s="203" t="s">
        <v>155</v>
      </c>
      <c r="F16" s="8">
        <v>41771</v>
      </c>
      <c r="G16" s="203" t="s">
        <v>341</v>
      </c>
      <c r="H16" s="239" t="s">
        <v>231</v>
      </c>
      <c r="I16" s="203">
        <v>3</v>
      </c>
      <c r="J16" s="141"/>
    </row>
    <row r="17" spans="1:10" x14ac:dyDescent="0.2">
      <c r="A17" s="203" t="s">
        <v>601</v>
      </c>
      <c r="B17" s="203" t="s">
        <v>70</v>
      </c>
      <c r="C17" s="203" t="s">
        <v>601</v>
      </c>
      <c r="D17" s="239" t="s">
        <v>228</v>
      </c>
      <c r="E17" s="203" t="s">
        <v>155</v>
      </c>
      <c r="F17" s="242">
        <v>41790</v>
      </c>
      <c r="G17" s="208" t="s">
        <v>70</v>
      </c>
      <c r="H17" s="239" t="s">
        <v>231</v>
      </c>
      <c r="I17" s="239">
        <v>22</v>
      </c>
      <c r="J17" s="141"/>
    </row>
    <row r="18" spans="1:10" x14ac:dyDescent="0.2">
      <c r="A18" s="203" t="s">
        <v>601</v>
      </c>
      <c r="B18" s="203" t="s">
        <v>70</v>
      </c>
      <c r="C18" s="203" t="s">
        <v>601</v>
      </c>
      <c r="D18" s="239" t="s">
        <v>344</v>
      </c>
      <c r="E18" s="203" t="s">
        <v>155</v>
      </c>
      <c r="F18" s="242">
        <v>41790</v>
      </c>
      <c r="G18" s="208" t="s">
        <v>70</v>
      </c>
      <c r="H18" s="239" t="s">
        <v>231</v>
      </c>
      <c r="I18" s="239">
        <v>26</v>
      </c>
      <c r="J18" s="141"/>
    </row>
    <row r="19" spans="1:10" x14ac:dyDescent="0.2">
      <c r="A19" s="203" t="s">
        <v>601</v>
      </c>
      <c r="B19" s="203" t="s">
        <v>675</v>
      </c>
      <c r="C19" s="203" t="s">
        <v>601</v>
      </c>
      <c r="D19" s="203" t="s">
        <v>364</v>
      </c>
      <c r="E19" s="203" t="s">
        <v>155</v>
      </c>
      <c r="F19" s="8">
        <v>41505</v>
      </c>
      <c r="G19" s="239" t="s">
        <v>674</v>
      </c>
      <c r="H19" s="239" t="s">
        <v>687</v>
      </c>
      <c r="I19" s="203" t="s">
        <v>369</v>
      </c>
      <c r="J19" s="141"/>
    </row>
    <row r="20" spans="1:10" x14ac:dyDescent="0.2">
      <c r="A20" s="203" t="s">
        <v>601</v>
      </c>
      <c r="B20" s="203" t="s">
        <v>53</v>
      </c>
      <c r="C20" s="203" t="s">
        <v>601</v>
      </c>
      <c r="D20" s="207" t="s">
        <v>364</v>
      </c>
      <c r="E20" s="203" t="s">
        <v>155</v>
      </c>
      <c r="F20" s="8">
        <v>41506</v>
      </c>
      <c r="G20" s="203" t="s">
        <v>676</v>
      </c>
      <c r="H20" s="239" t="s">
        <v>687</v>
      </c>
      <c r="I20" s="203" t="s">
        <v>369</v>
      </c>
      <c r="J20" s="141"/>
    </row>
    <row r="21" spans="1:10" x14ac:dyDescent="0.2">
      <c r="A21" s="203" t="s">
        <v>601</v>
      </c>
      <c r="B21" s="203" t="s">
        <v>53</v>
      </c>
      <c r="C21" s="203" t="s">
        <v>601</v>
      </c>
      <c r="D21" s="207" t="s">
        <v>365</v>
      </c>
      <c r="E21" s="203" t="s">
        <v>155</v>
      </c>
      <c r="F21" s="8">
        <v>41600</v>
      </c>
      <c r="G21" s="203" t="s">
        <v>676</v>
      </c>
      <c r="H21" s="239" t="s">
        <v>687</v>
      </c>
      <c r="I21" s="203" t="s">
        <v>369</v>
      </c>
      <c r="J21" s="141"/>
    </row>
    <row r="22" spans="1:10" x14ac:dyDescent="0.2">
      <c r="A22" s="203" t="s">
        <v>601</v>
      </c>
      <c r="B22" s="203" t="s">
        <v>70</v>
      </c>
      <c r="C22" s="203" t="s">
        <v>601</v>
      </c>
      <c r="D22" s="207" t="s">
        <v>366</v>
      </c>
      <c r="E22" s="203" t="s">
        <v>155</v>
      </c>
      <c r="F22" s="8">
        <v>41683</v>
      </c>
      <c r="G22" s="203" t="s">
        <v>373</v>
      </c>
      <c r="H22" s="239" t="s">
        <v>687</v>
      </c>
      <c r="I22" s="203" t="s">
        <v>369</v>
      </c>
      <c r="J22" s="141"/>
    </row>
    <row r="23" spans="1:10" x14ac:dyDescent="0.2">
      <c r="A23" s="203" t="s">
        <v>601</v>
      </c>
      <c r="B23" s="203" t="s">
        <v>70</v>
      </c>
      <c r="C23" s="203" t="s">
        <v>601</v>
      </c>
      <c r="D23" s="208" t="s">
        <v>371</v>
      </c>
      <c r="E23" s="203" t="s">
        <v>155</v>
      </c>
      <c r="F23" s="242">
        <v>41330</v>
      </c>
      <c r="G23" s="239" t="s">
        <v>373</v>
      </c>
      <c r="H23" s="239" t="s">
        <v>687</v>
      </c>
      <c r="I23" s="203" t="s">
        <v>369</v>
      </c>
      <c r="J23" s="141"/>
    </row>
    <row r="24" spans="1:10" x14ac:dyDescent="0.2">
      <c r="A24" s="203" t="s">
        <v>601</v>
      </c>
      <c r="B24" s="203" t="s">
        <v>39</v>
      </c>
      <c r="C24" s="203" t="s">
        <v>601</v>
      </c>
      <c r="D24" s="208" t="s">
        <v>371</v>
      </c>
      <c r="E24" s="203" t="s">
        <v>155</v>
      </c>
      <c r="F24" s="242">
        <v>41697</v>
      </c>
      <c r="G24" s="239" t="s">
        <v>374</v>
      </c>
      <c r="H24" s="239" t="s">
        <v>687</v>
      </c>
      <c r="I24" s="203" t="s">
        <v>369</v>
      </c>
      <c r="J24" s="141"/>
    </row>
    <row r="25" spans="1:10" x14ac:dyDescent="0.2">
      <c r="A25" s="203" t="s">
        <v>601</v>
      </c>
      <c r="B25" s="203" t="s">
        <v>117</v>
      </c>
      <c r="C25" s="203" t="s">
        <v>601</v>
      </c>
      <c r="D25" s="208" t="s">
        <v>344</v>
      </c>
      <c r="E25" s="203" t="s">
        <v>155</v>
      </c>
      <c r="F25" s="242">
        <v>41697</v>
      </c>
      <c r="G25" s="239" t="s">
        <v>375</v>
      </c>
      <c r="H25" s="239" t="s">
        <v>687</v>
      </c>
      <c r="I25" s="203" t="s">
        <v>369</v>
      </c>
      <c r="J25" s="141"/>
    </row>
    <row r="26" spans="1:10" x14ac:dyDescent="0.2">
      <c r="A26" s="203" t="s">
        <v>601</v>
      </c>
      <c r="B26" s="203" t="s">
        <v>70</v>
      </c>
      <c r="C26" s="203" t="s">
        <v>601</v>
      </c>
      <c r="D26" s="208" t="s">
        <v>371</v>
      </c>
      <c r="E26" s="203" t="s">
        <v>155</v>
      </c>
      <c r="F26" s="242">
        <v>41711</v>
      </c>
      <c r="G26" s="239" t="s">
        <v>373</v>
      </c>
      <c r="H26" s="239" t="s">
        <v>687</v>
      </c>
      <c r="I26" s="203" t="s">
        <v>369</v>
      </c>
      <c r="J26" s="141"/>
    </row>
    <row r="27" spans="1:10" x14ac:dyDescent="0.2">
      <c r="A27" s="203" t="s">
        <v>601</v>
      </c>
      <c r="B27" s="203" t="s">
        <v>117</v>
      </c>
      <c r="C27" s="203" t="s">
        <v>601</v>
      </c>
      <c r="D27" s="208" t="s">
        <v>344</v>
      </c>
      <c r="E27" s="203" t="s">
        <v>155</v>
      </c>
      <c r="F27" s="242">
        <v>41719</v>
      </c>
      <c r="G27" s="239" t="s">
        <v>375</v>
      </c>
      <c r="H27" s="239" t="s">
        <v>687</v>
      </c>
      <c r="I27" s="203" t="s">
        <v>369</v>
      </c>
      <c r="J27" s="141"/>
    </row>
    <row r="28" spans="1:10" x14ac:dyDescent="0.2">
      <c r="A28" s="203" t="s">
        <v>601</v>
      </c>
      <c r="B28" s="203" t="s">
        <v>117</v>
      </c>
      <c r="C28" s="203" t="s">
        <v>601</v>
      </c>
      <c r="D28" s="208" t="s">
        <v>371</v>
      </c>
      <c r="E28" s="203" t="s">
        <v>155</v>
      </c>
      <c r="F28" s="242">
        <v>41719</v>
      </c>
      <c r="G28" s="239" t="s">
        <v>375</v>
      </c>
      <c r="H28" s="239" t="s">
        <v>687</v>
      </c>
      <c r="I28" s="203" t="s">
        <v>369</v>
      </c>
      <c r="J28" s="141"/>
    </row>
    <row r="29" spans="1:10" x14ac:dyDescent="0.2">
      <c r="A29" s="203" t="s">
        <v>601</v>
      </c>
      <c r="B29" s="203" t="s">
        <v>117</v>
      </c>
      <c r="C29" s="203" t="s">
        <v>601</v>
      </c>
      <c r="D29" s="208" t="s">
        <v>678</v>
      </c>
      <c r="E29" s="203" t="s">
        <v>155</v>
      </c>
      <c r="F29" s="242">
        <v>41725</v>
      </c>
      <c r="G29" s="239" t="s">
        <v>375</v>
      </c>
      <c r="H29" s="239" t="s">
        <v>687</v>
      </c>
      <c r="I29" s="203" t="s">
        <v>369</v>
      </c>
      <c r="J29" s="141"/>
    </row>
    <row r="30" spans="1:10" x14ac:dyDescent="0.2">
      <c r="A30" s="203" t="s">
        <v>601</v>
      </c>
      <c r="B30" s="203" t="s">
        <v>117</v>
      </c>
      <c r="C30" s="203" t="s">
        <v>601</v>
      </c>
      <c r="D30" s="208" t="s">
        <v>679</v>
      </c>
      <c r="E30" s="203" t="s">
        <v>155</v>
      </c>
      <c r="F30" s="242">
        <v>41725</v>
      </c>
      <c r="G30" s="239" t="s">
        <v>375</v>
      </c>
      <c r="H30" s="239" t="s">
        <v>687</v>
      </c>
      <c r="I30" s="203" t="s">
        <v>369</v>
      </c>
      <c r="J30" s="141"/>
    </row>
    <row r="31" spans="1:10" x14ac:dyDescent="0.2">
      <c r="A31" s="203" t="s">
        <v>601</v>
      </c>
      <c r="B31" s="203" t="s">
        <v>117</v>
      </c>
      <c r="C31" s="203" t="s">
        <v>601</v>
      </c>
      <c r="D31" s="208" t="s">
        <v>680</v>
      </c>
      <c r="E31" s="203" t="s">
        <v>155</v>
      </c>
      <c r="F31" s="242">
        <v>41760</v>
      </c>
      <c r="G31" s="239" t="s">
        <v>375</v>
      </c>
      <c r="H31" s="239" t="s">
        <v>687</v>
      </c>
      <c r="I31" s="203" t="s">
        <v>369</v>
      </c>
      <c r="J31" s="141"/>
    </row>
    <row r="32" spans="1:10" x14ac:dyDescent="0.2">
      <c r="A32" s="203" t="s">
        <v>601</v>
      </c>
      <c r="B32" s="203" t="s">
        <v>117</v>
      </c>
      <c r="C32" s="203" t="s">
        <v>601</v>
      </c>
      <c r="D32" s="208" t="s">
        <v>681</v>
      </c>
      <c r="E32" s="203" t="s">
        <v>155</v>
      </c>
      <c r="F32" s="242">
        <v>41763</v>
      </c>
      <c r="G32" s="239" t="s">
        <v>375</v>
      </c>
      <c r="H32" s="239" t="s">
        <v>687</v>
      </c>
      <c r="I32" s="203" t="s">
        <v>369</v>
      </c>
      <c r="J32" s="141"/>
    </row>
    <row r="33" spans="1:10" x14ac:dyDescent="0.2">
      <c r="A33" s="203" t="s">
        <v>601</v>
      </c>
      <c r="B33" s="203" t="s">
        <v>117</v>
      </c>
      <c r="C33" s="203" t="s">
        <v>601</v>
      </c>
      <c r="D33" s="208" t="s">
        <v>682</v>
      </c>
      <c r="E33" s="203" t="s">
        <v>155</v>
      </c>
      <c r="F33" s="242">
        <v>41771</v>
      </c>
      <c r="G33" s="239" t="s">
        <v>375</v>
      </c>
      <c r="H33" s="239" t="s">
        <v>687</v>
      </c>
      <c r="I33" s="203" t="s">
        <v>369</v>
      </c>
      <c r="J33" s="141"/>
    </row>
    <row r="34" spans="1:10" x14ac:dyDescent="0.2">
      <c r="A34" s="203" t="s">
        <v>601</v>
      </c>
      <c r="B34" s="203" t="s">
        <v>53</v>
      </c>
      <c r="C34" s="203" t="s">
        <v>601</v>
      </c>
      <c r="D34" s="208" t="s">
        <v>683</v>
      </c>
      <c r="E34" s="203" t="s">
        <v>155</v>
      </c>
      <c r="F34" s="242">
        <v>41896</v>
      </c>
      <c r="G34" s="239" t="s">
        <v>372</v>
      </c>
      <c r="H34" s="208" t="s">
        <v>688</v>
      </c>
      <c r="I34" s="203" t="s">
        <v>369</v>
      </c>
      <c r="J34" s="141"/>
    </row>
    <row r="35" spans="1:10" x14ac:dyDescent="0.2">
      <c r="A35" s="203" t="s">
        <v>601</v>
      </c>
      <c r="B35" s="203" t="s">
        <v>0</v>
      </c>
      <c r="C35" s="203" t="s">
        <v>601</v>
      </c>
      <c r="D35" s="208" t="s">
        <v>684</v>
      </c>
      <c r="E35" s="203" t="s">
        <v>155</v>
      </c>
      <c r="F35" s="242">
        <v>41691</v>
      </c>
      <c r="G35" s="239" t="s">
        <v>376</v>
      </c>
      <c r="H35" s="208" t="s">
        <v>688</v>
      </c>
      <c r="I35" s="203" t="s">
        <v>369</v>
      </c>
      <c r="J35" s="141"/>
    </row>
    <row r="36" spans="1:10" x14ac:dyDescent="0.2">
      <c r="A36" s="203" t="s">
        <v>601</v>
      </c>
      <c r="B36" s="203" t="s">
        <v>0</v>
      </c>
      <c r="C36" s="203" t="s">
        <v>601</v>
      </c>
      <c r="D36" s="208" t="s">
        <v>367</v>
      </c>
      <c r="E36" s="203" t="s">
        <v>155</v>
      </c>
      <c r="F36" s="242">
        <v>41699</v>
      </c>
      <c r="G36" s="239" t="s">
        <v>376</v>
      </c>
      <c r="H36" s="208" t="s">
        <v>688</v>
      </c>
      <c r="I36" s="203" t="s">
        <v>369</v>
      </c>
      <c r="J36" s="141"/>
    </row>
    <row r="37" spans="1:10" x14ac:dyDescent="0.2">
      <c r="A37" s="203" t="s">
        <v>601</v>
      </c>
      <c r="B37" s="203" t="s">
        <v>0</v>
      </c>
      <c r="C37" s="203" t="s">
        <v>601</v>
      </c>
      <c r="D37" s="208" t="s">
        <v>368</v>
      </c>
      <c r="E37" s="203" t="s">
        <v>155</v>
      </c>
      <c r="F37" s="242">
        <v>41705</v>
      </c>
      <c r="G37" s="239" t="s">
        <v>376</v>
      </c>
      <c r="H37" s="208" t="s">
        <v>688</v>
      </c>
      <c r="I37" s="203" t="s">
        <v>369</v>
      </c>
      <c r="J37" s="141"/>
    </row>
    <row r="38" spans="1:10" x14ac:dyDescent="0.2">
      <c r="A38" s="203" t="s">
        <v>601</v>
      </c>
      <c r="B38" s="203" t="s">
        <v>62</v>
      </c>
      <c r="C38" s="203" t="s">
        <v>601</v>
      </c>
      <c r="D38" s="208" t="s">
        <v>370</v>
      </c>
      <c r="E38" s="203" t="s">
        <v>155</v>
      </c>
      <c r="F38" s="242">
        <v>41706</v>
      </c>
      <c r="G38" s="239" t="s">
        <v>677</v>
      </c>
      <c r="H38" s="208" t="s">
        <v>688</v>
      </c>
      <c r="I38" s="203" t="s">
        <v>369</v>
      </c>
      <c r="J38" s="141"/>
    </row>
    <row r="39" spans="1:10" x14ac:dyDescent="0.2">
      <c r="A39" s="203" t="s">
        <v>601</v>
      </c>
      <c r="B39" s="203" t="s">
        <v>70</v>
      </c>
      <c r="C39" s="203" t="s">
        <v>601</v>
      </c>
      <c r="D39" s="208" t="s">
        <v>371</v>
      </c>
      <c r="E39" s="203" t="s">
        <v>155</v>
      </c>
      <c r="F39" s="242">
        <v>41711</v>
      </c>
      <c r="G39" s="239" t="s">
        <v>373</v>
      </c>
      <c r="H39" s="208" t="s">
        <v>688</v>
      </c>
      <c r="I39" s="203" t="s">
        <v>369</v>
      </c>
      <c r="J39" s="141"/>
    </row>
    <row r="40" spans="1:10" x14ac:dyDescent="0.2">
      <c r="A40" s="203" t="s">
        <v>601</v>
      </c>
      <c r="B40" s="203" t="s">
        <v>106</v>
      </c>
      <c r="C40" s="203" t="s">
        <v>601</v>
      </c>
      <c r="D40" s="208" t="s">
        <v>685</v>
      </c>
      <c r="E40" s="203" t="s">
        <v>155</v>
      </c>
      <c r="F40" s="242">
        <v>41716</v>
      </c>
      <c r="G40" s="239" t="s">
        <v>377</v>
      </c>
      <c r="H40" s="208" t="s">
        <v>688</v>
      </c>
      <c r="I40" s="203" t="s">
        <v>369</v>
      </c>
      <c r="J40" s="141"/>
    </row>
    <row r="41" spans="1:10" x14ac:dyDescent="0.2">
      <c r="A41" s="203" t="s">
        <v>601</v>
      </c>
      <c r="B41" s="203" t="s">
        <v>117</v>
      </c>
      <c r="C41" s="203" t="s">
        <v>601</v>
      </c>
      <c r="D41" s="208" t="s">
        <v>344</v>
      </c>
      <c r="E41" s="203" t="s">
        <v>155</v>
      </c>
      <c r="F41" s="242">
        <v>41719</v>
      </c>
      <c r="G41" s="239" t="s">
        <v>375</v>
      </c>
      <c r="H41" s="208" t="s">
        <v>688</v>
      </c>
      <c r="I41" s="203" t="s">
        <v>369</v>
      </c>
      <c r="J41" s="141"/>
    </row>
    <row r="42" spans="1:10" x14ac:dyDescent="0.2">
      <c r="A42" s="203" t="s">
        <v>601</v>
      </c>
      <c r="B42" s="203" t="s">
        <v>117</v>
      </c>
      <c r="C42" s="203" t="s">
        <v>601</v>
      </c>
      <c r="D42" s="208" t="s">
        <v>371</v>
      </c>
      <c r="E42" s="203" t="s">
        <v>155</v>
      </c>
      <c r="F42" s="242">
        <v>41719</v>
      </c>
      <c r="G42" s="239" t="s">
        <v>375</v>
      </c>
      <c r="H42" s="208" t="s">
        <v>688</v>
      </c>
      <c r="I42" s="203" t="s">
        <v>369</v>
      </c>
      <c r="J42" s="141"/>
    </row>
    <row r="43" spans="1:10" x14ac:dyDescent="0.2">
      <c r="A43" s="203" t="s">
        <v>601</v>
      </c>
      <c r="B43" s="203" t="s">
        <v>117</v>
      </c>
      <c r="C43" s="203" t="s">
        <v>601</v>
      </c>
      <c r="D43" s="208" t="s">
        <v>678</v>
      </c>
      <c r="E43" s="203" t="s">
        <v>155</v>
      </c>
      <c r="F43" s="242">
        <v>41725</v>
      </c>
      <c r="G43" s="239" t="s">
        <v>375</v>
      </c>
      <c r="H43" s="208" t="s">
        <v>688</v>
      </c>
      <c r="I43" s="203" t="s">
        <v>369</v>
      </c>
      <c r="J43" s="141"/>
    </row>
    <row r="44" spans="1:10" x14ac:dyDescent="0.2">
      <c r="A44" s="203" t="s">
        <v>601</v>
      </c>
      <c r="B44" s="203" t="s">
        <v>0</v>
      </c>
      <c r="C44" s="203" t="s">
        <v>601</v>
      </c>
      <c r="D44" s="208" t="s">
        <v>684</v>
      </c>
      <c r="E44" s="203" t="s">
        <v>155</v>
      </c>
      <c r="F44" s="242">
        <v>41740</v>
      </c>
      <c r="G44" s="239" t="s">
        <v>376</v>
      </c>
      <c r="H44" s="208" t="s">
        <v>688</v>
      </c>
      <c r="I44" s="203" t="s">
        <v>369</v>
      </c>
      <c r="J44" s="141"/>
    </row>
    <row r="45" spans="1:10" x14ac:dyDescent="0.2">
      <c r="A45" s="203" t="s">
        <v>601</v>
      </c>
      <c r="B45" s="203" t="s">
        <v>117</v>
      </c>
      <c r="C45" s="203" t="s">
        <v>601</v>
      </c>
      <c r="D45" s="208" t="s">
        <v>686</v>
      </c>
      <c r="E45" s="203" t="s">
        <v>155</v>
      </c>
      <c r="F45" s="242">
        <v>41759</v>
      </c>
      <c r="G45" s="239" t="s">
        <v>375</v>
      </c>
      <c r="H45" s="208" t="s">
        <v>688</v>
      </c>
      <c r="I45" s="203" t="s">
        <v>369</v>
      </c>
      <c r="J45" s="141"/>
    </row>
    <row r="46" spans="1:10" x14ac:dyDescent="0.2">
      <c r="A46" s="203" t="s">
        <v>601</v>
      </c>
      <c r="B46" s="203" t="s">
        <v>117</v>
      </c>
      <c r="C46" s="203" t="s">
        <v>601</v>
      </c>
      <c r="D46" s="208" t="s">
        <v>680</v>
      </c>
      <c r="E46" s="203" t="s">
        <v>155</v>
      </c>
      <c r="F46" s="242">
        <v>41760</v>
      </c>
      <c r="G46" s="239" t="s">
        <v>375</v>
      </c>
      <c r="H46" s="208" t="s">
        <v>688</v>
      </c>
      <c r="I46" s="203" t="s">
        <v>369</v>
      </c>
      <c r="J46" s="141"/>
    </row>
    <row r="56" spans="1:3" x14ac:dyDescent="0.2">
      <c r="A56" s="240"/>
      <c r="B56" s="240"/>
      <c r="C56" s="202"/>
    </row>
    <row r="57" spans="1:3" x14ac:dyDescent="0.2">
      <c r="A57" s="240"/>
      <c r="B57" s="240"/>
      <c r="C57" s="202"/>
    </row>
    <row r="58" spans="1:3" x14ac:dyDescent="0.2">
      <c r="A58" s="240"/>
      <c r="B58" s="240"/>
      <c r="C58" s="202"/>
    </row>
    <row r="59" spans="1:3" x14ac:dyDescent="0.2">
      <c r="A59" s="240"/>
      <c r="B59" s="240"/>
      <c r="C59" s="202"/>
    </row>
    <row r="60" spans="1:3" x14ac:dyDescent="0.2">
      <c r="A60" s="240"/>
      <c r="B60" s="240"/>
      <c r="C60" s="202"/>
    </row>
    <row r="61" spans="1:3" x14ac:dyDescent="0.2">
      <c r="A61" s="240"/>
      <c r="B61" s="240"/>
      <c r="C61" s="202"/>
    </row>
    <row r="62" spans="1:3" x14ac:dyDescent="0.2">
      <c r="A62" s="240"/>
      <c r="B62" s="240"/>
      <c r="C62" s="202"/>
    </row>
    <row r="63" spans="1:3" x14ac:dyDescent="0.2">
      <c r="A63" s="240"/>
      <c r="B63" s="240"/>
      <c r="C63" s="202"/>
    </row>
    <row r="64" spans="1:3" x14ac:dyDescent="0.2">
      <c r="A64" s="240"/>
      <c r="B64" s="240"/>
      <c r="C64" s="202"/>
    </row>
    <row r="65" spans="1:3" x14ac:dyDescent="0.2">
      <c r="A65" s="240"/>
      <c r="B65" s="240"/>
      <c r="C65" s="202"/>
    </row>
    <row r="66" spans="1:3" x14ac:dyDescent="0.2">
      <c r="A66" s="240"/>
      <c r="B66" s="240"/>
      <c r="C66" s="202"/>
    </row>
    <row r="67" spans="1:3" x14ac:dyDescent="0.2">
      <c r="A67" s="240"/>
      <c r="B67" s="240"/>
      <c r="C67" s="202"/>
    </row>
    <row r="68" spans="1:3" x14ac:dyDescent="0.2">
      <c r="A68" s="240"/>
      <c r="B68" s="240"/>
      <c r="C68" s="202"/>
    </row>
    <row r="69" spans="1:3" x14ac:dyDescent="0.2">
      <c r="A69" s="240"/>
      <c r="B69" s="240"/>
      <c r="C69" s="202"/>
    </row>
    <row r="70" spans="1:3" x14ac:dyDescent="0.2">
      <c r="A70" s="240"/>
      <c r="B70" s="240"/>
      <c r="C70" s="202"/>
    </row>
    <row r="71" spans="1:3" x14ac:dyDescent="0.2">
      <c r="A71" s="240"/>
      <c r="B71" s="240"/>
      <c r="C71" s="202"/>
    </row>
    <row r="72" spans="1:3" x14ac:dyDescent="0.2">
      <c r="A72" s="240"/>
      <c r="B72" s="240"/>
      <c r="C72" s="202"/>
    </row>
    <row r="73" spans="1:3" x14ac:dyDescent="0.2">
      <c r="A73" s="240"/>
      <c r="B73" s="240"/>
      <c r="C73" s="202"/>
    </row>
    <row r="74" spans="1:3" x14ac:dyDescent="0.2">
      <c r="A74" s="240"/>
      <c r="B74" s="240"/>
      <c r="C74" s="202"/>
    </row>
    <row r="75" spans="1:3" x14ac:dyDescent="0.2">
      <c r="A75" s="240"/>
      <c r="B75" s="240"/>
      <c r="C75" s="202"/>
    </row>
    <row r="76" spans="1:3" x14ac:dyDescent="0.2">
      <c r="A76" s="240"/>
      <c r="B76" s="240"/>
      <c r="C76" s="202"/>
    </row>
    <row r="77" spans="1:3" x14ac:dyDescent="0.2">
      <c r="A77" s="240"/>
      <c r="B77" s="240"/>
      <c r="C77" s="202"/>
    </row>
    <row r="78" spans="1:3" x14ac:dyDescent="0.2">
      <c r="A78" s="240"/>
      <c r="B78" s="240"/>
      <c r="C78" s="202"/>
    </row>
  </sheetData>
  <pageMargins left="0.25" right="0.25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4"/>
  <sheetViews>
    <sheetView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42578125" style="113" bestFit="1" customWidth="1"/>
    <col min="2" max="2" width="13.85546875" style="82" bestFit="1" customWidth="1"/>
    <col min="3" max="3" width="34" style="82" customWidth="1"/>
    <col min="4" max="4" width="13.85546875" style="82" customWidth="1"/>
    <col min="5" max="5" width="6.7109375" style="82" bestFit="1" customWidth="1"/>
    <col min="6" max="7" width="16.7109375" style="100" bestFit="1" customWidth="1"/>
    <col min="8" max="8" width="8.28515625" style="82" bestFit="1" customWidth="1"/>
    <col min="9" max="9" width="10.5703125" style="100" customWidth="1"/>
    <col min="10" max="10" width="11.85546875" style="19" bestFit="1" customWidth="1"/>
    <col min="11" max="16384" width="9.140625" style="19"/>
  </cols>
  <sheetData>
    <row r="1" spans="1:10" ht="25.5" x14ac:dyDescent="0.2">
      <c r="A1" s="116" t="s">
        <v>68</v>
      </c>
      <c r="B1" s="115" t="s">
        <v>161</v>
      </c>
      <c r="C1" s="115" t="s">
        <v>162</v>
      </c>
      <c r="D1" s="115" t="s">
        <v>163</v>
      </c>
      <c r="E1" s="115" t="s">
        <v>510</v>
      </c>
      <c r="F1" s="115" t="s">
        <v>511</v>
      </c>
      <c r="G1" s="115" t="s">
        <v>165</v>
      </c>
      <c r="H1" s="115" t="s">
        <v>164</v>
      </c>
      <c r="I1" s="117" t="s">
        <v>166</v>
      </c>
      <c r="J1" s="115" t="s">
        <v>573</v>
      </c>
    </row>
    <row r="2" spans="1:10" x14ac:dyDescent="0.2">
      <c r="A2" s="109" t="s">
        <v>214</v>
      </c>
      <c r="B2" s="87" t="s">
        <v>0</v>
      </c>
      <c r="C2" s="87" t="s">
        <v>1</v>
      </c>
      <c r="D2" s="88" t="s">
        <v>174</v>
      </c>
      <c r="E2" s="88" t="s">
        <v>158</v>
      </c>
      <c r="F2" s="90" t="s">
        <v>533</v>
      </c>
      <c r="G2" s="90" t="s">
        <v>533</v>
      </c>
      <c r="H2" s="88" t="s">
        <v>154</v>
      </c>
      <c r="I2" s="90">
        <v>28</v>
      </c>
      <c r="J2" s="94">
        <v>38</v>
      </c>
    </row>
    <row r="3" spans="1:10" x14ac:dyDescent="0.2">
      <c r="A3" s="109" t="s">
        <v>214</v>
      </c>
      <c r="B3" s="87" t="s">
        <v>0</v>
      </c>
      <c r="C3" s="87" t="s">
        <v>2</v>
      </c>
      <c r="D3" s="88" t="s">
        <v>174</v>
      </c>
      <c r="E3" s="91" t="s">
        <v>158</v>
      </c>
      <c r="F3" s="93" t="s">
        <v>534</v>
      </c>
      <c r="G3" s="93" t="s">
        <v>534</v>
      </c>
      <c r="H3" s="88" t="s">
        <v>154</v>
      </c>
      <c r="I3" s="93" t="s">
        <v>195</v>
      </c>
      <c r="J3" s="94">
        <v>55</v>
      </c>
    </row>
    <row r="4" spans="1:10" x14ac:dyDescent="0.2">
      <c r="A4" s="109" t="s">
        <v>214</v>
      </c>
      <c r="B4" s="87" t="s">
        <v>3</v>
      </c>
      <c r="C4" s="87" t="s">
        <v>4</v>
      </c>
      <c r="D4" s="88" t="s">
        <v>174</v>
      </c>
      <c r="E4" s="91" t="s">
        <v>158</v>
      </c>
      <c r="F4" s="93" t="s">
        <v>535</v>
      </c>
      <c r="G4" s="93" t="s">
        <v>535</v>
      </c>
      <c r="H4" s="88" t="s">
        <v>154</v>
      </c>
      <c r="I4" s="93" t="s">
        <v>190</v>
      </c>
      <c r="J4" s="94">
        <v>33</v>
      </c>
    </row>
    <row r="5" spans="1:10" x14ac:dyDescent="0.2">
      <c r="A5" s="109" t="s">
        <v>214</v>
      </c>
      <c r="B5" s="94" t="s">
        <v>5</v>
      </c>
      <c r="C5" s="94" t="s">
        <v>6</v>
      </c>
      <c r="D5" s="88" t="s">
        <v>175</v>
      </c>
      <c r="E5" s="91" t="s">
        <v>158</v>
      </c>
      <c r="F5" s="108">
        <v>41415</v>
      </c>
      <c r="G5" s="108">
        <v>41415</v>
      </c>
      <c r="H5" s="88" t="s">
        <v>157</v>
      </c>
      <c r="I5" s="93" t="s">
        <v>189</v>
      </c>
      <c r="J5" s="94">
        <v>50</v>
      </c>
    </row>
    <row r="6" spans="1:10" x14ac:dyDescent="0.2">
      <c r="A6" s="109" t="s">
        <v>214</v>
      </c>
      <c r="B6" s="87" t="s">
        <v>5</v>
      </c>
      <c r="C6" s="87" t="s">
        <v>8</v>
      </c>
      <c r="D6" s="88" t="s">
        <v>174</v>
      </c>
      <c r="E6" s="88" t="s">
        <v>158</v>
      </c>
      <c r="F6" s="93" t="s">
        <v>536</v>
      </c>
      <c r="G6" s="93" t="s">
        <v>536</v>
      </c>
      <c r="H6" s="95" t="s">
        <v>154</v>
      </c>
      <c r="I6" s="93" t="s">
        <v>189</v>
      </c>
      <c r="J6" s="94">
        <v>50</v>
      </c>
    </row>
    <row r="7" spans="1:10" x14ac:dyDescent="0.2">
      <c r="A7" s="109" t="s">
        <v>214</v>
      </c>
      <c r="B7" s="87" t="s">
        <v>9</v>
      </c>
      <c r="C7" s="87" t="s">
        <v>10</v>
      </c>
      <c r="D7" s="88" t="s">
        <v>174</v>
      </c>
      <c r="E7" s="91" t="s">
        <v>158</v>
      </c>
      <c r="F7" s="93" t="s">
        <v>537</v>
      </c>
      <c r="G7" s="93" t="s">
        <v>537</v>
      </c>
      <c r="H7" s="88" t="s">
        <v>154</v>
      </c>
      <c r="I7" s="93">
        <v>58</v>
      </c>
      <c r="J7" s="94">
        <v>58</v>
      </c>
    </row>
    <row r="8" spans="1:10" x14ac:dyDescent="0.2">
      <c r="A8" s="109" t="s">
        <v>214</v>
      </c>
      <c r="B8" s="87" t="s">
        <v>9</v>
      </c>
      <c r="C8" s="87" t="s">
        <v>11</v>
      </c>
      <c r="D8" s="88" t="s">
        <v>174</v>
      </c>
      <c r="E8" s="91" t="s">
        <v>158</v>
      </c>
      <c r="F8" s="93" t="s">
        <v>204</v>
      </c>
      <c r="G8" s="93" t="s">
        <v>204</v>
      </c>
      <c r="H8" s="88" t="s">
        <v>154</v>
      </c>
      <c r="I8" s="93" t="s">
        <v>209</v>
      </c>
      <c r="J8" s="94">
        <v>70</v>
      </c>
    </row>
    <row r="9" spans="1:10" x14ac:dyDescent="0.2">
      <c r="A9" s="109" t="s">
        <v>214</v>
      </c>
      <c r="B9" s="87" t="s">
        <v>9</v>
      </c>
      <c r="C9" s="87" t="s">
        <v>12</v>
      </c>
      <c r="D9" s="88" t="s">
        <v>176</v>
      </c>
      <c r="E9" s="91" t="s">
        <v>158</v>
      </c>
      <c r="F9" s="93" t="s">
        <v>533</v>
      </c>
      <c r="G9" s="93" t="s">
        <v>533</v>
      </c>
      <c r="H9" s="88" t="s">
        <v>157</v>
      </c>
      <c r="I9" s="93">
        <v>30</v>
      </c>
      <c r="J9" s="94">
        <v>70</v>
      </c>
    </row>
    <row r="10" spans="1:10" x14ac:dyDescent="0.2">
      <c r="A10" s="109" t="s">
        <v>214</v>
      </c>
      <c r="B10" s="87" t="s">
        <v>9</v>
      </c>
      <c r="C10" s="87" t="s">
        <v>13</v>
      </c>
      <c r="D10" s="88" t="s">
        <v>174</v>
      </c>
      <c r="E10" s="96" t="s">
        <v>158</v>
      </c>
      <c r="F10" s="93" t="s">
        <v>205</v>
      </c>
      <c r="G10" s="93" t="s">
        <v>205</v>
      </c>
      <c r="H10" s="95" t="s">
        <v>154</v>
      </c>
      <c r="I10" s="93" t="s">
        <v>210</v>
      </c>
      <c r="J10" s="94">
        <v>85</v>
      </c>
    </row>
    <row r="11" spans="1:10" x14ac:dyDescent="0.2">
      <c r="A11" s="109" t="s">
        <v>214</v>
      </c>
      <c r="B11" s="87" t="s">
        <v>9</v>
      </c>
      <c r="C11" s="87" t="s">
        <v>14</v>
      </c>
      <c r="D11" s="88" t="s">
        <v>174</v>
      </c>
      <c r="E11" s="91" t="s">
        <v>158</v>
      </c>
      <c r="F11" s="93" t="s">
        <v>642</v>
      </c>
      <c r="G11" s="93" t="s">
        <v>642</v>
      </c>
      <c r="H11" s="88" t="s">
        <v>154</v>
      </c>
      <c r="I11" s="93">
        <v>51</v>
      </c>
      <c r="J11" s="94">
        <v>94</v>
      </c>
    </row>
    <row r="12" spans="1:10" x14ac:dyDescent="0.2">
      <c r="A12" s="109" t="s">
        <v>214</v>
      </c>
      <c r="B12" s="87" t="s">
        <v>9</v>
      </c>
      <c r="C12" s="87" t="s">
        <v>152</v>
      </c>
      <c r="D12" s="88" t="s">
        <v>174</v>
      </c>
      <c r="E12" s="91" t="s">
        <v>158</v>
      </c>
      <c r="F12" s="93" t="s">
        <v>207</v>
      </c>
      <c r="G12" s="93" t="s">
        <v>206</v>
      </c>
      <c r="H12" s="88" t="s">
        <v>154</v>
      </c>
      <c r="I12" s="86" t="s">
        <v>208</v>
      </c>
      <c r="J12" s="93" t="s">
        <v>207</v>
      </c>
    </row>
    <row r="13" spans="1:10" x14ac:dyDescent="0.2">
      <c r="A13" s="109" t="s">
        <v>214</v>
      </c>
      <c r="B13" s="87" t="s">
        <v>9</v>
      </c>
      <c r="C13" s="87" t="s">
        <v>16</v>
      </c>
      <c r="D13" s="88" t="s">
        <v>174</v>
      </c>
      <c r="E13" s="91" t="s">
        <v>158</v>
      </c>
      <c r="F13" s="93" t="s">
        <v>643</v>
      </c>
      <c r="G13" s="93" t="s">
        <v>643</v>
      </c>
      <c r="H13" s="88" t="s">
        <v>154</v>
      </c>
      <c r="I13" s="93" t="s">
        <v>209</v>
      </c>
      <c r="J13" s="94">
        <v>72</v>
      </c>
    </row>
    <row r="14" spans="1:10" x14ac:dyDescent="0.2">
      <c r="A14" s="109" t="s">
        <v>214</v>
      </c>
      <c r="B14" s="87" t="s">
        <v>9</v>
      </c>
      <c r="C14" s="87" t="s">
        <v>17</v>
      </c>
      <c r="D14" s="88" t="s">
        <v>174</v>
      </c>
      <c r="E14" s="91" t="s">
        <v>158</v>
      </c>
      <c r="F14" s="93" t="s">
        <v>644</v>
      </c>
      <c r="G14" s="93" t="s">
        <v>644</v>
      </c>
      <c r="H14" s="88" t="s">
        <v>154</v>
      </c>
      <c r="I14" s="93" t="s">
        <v>192</v>
      </c>
      <c r="J14" s="94">
        <v>45</v>
      </c>
    </row>
    <row r="15" spans="1:10" x14ac:dyDescent="0.2">
      <c r="A15" s="109" t="s">
        <v>214</v>
      </c>
      <c r="B15" s="87" t="s">
        <v>18</v>
      </c>
      <c r="C15" s="87" t="s">
        <v>92</v>
      </c>
      <c r="D15" s="88" t="s">
        <v>174</v>
      </c>
      <c r="E15" s="91" t="s">
        <v>158</v>
      </c>
      <c r="F15" s="93" t="s">
        <v>538</v>
      </c>
      <c r="G15" s="93" t="s">
        <v>538</v>
      </c>
      <c r="H15" s="88" t="s">
        <v>154</v>
      </c>
      <c r="I15" s="93" t="s">
        <v>194</v>
      </c>
      <c r="J15" s="94">
        <v>28</v>
      </c>
    </row>
    <row r="16" spans="1:10" x14ac:dyDescent="0.2">
      <c r="A16" s="109" t="s">
        <v>214</v>
      </c>
      <c r="B16" s="87" t="s">
        <v>18</v>
      </c>
      <c r="C16" s="87" t="s">
        <v>19</v>
      </c>
      <c r="D16" s="88" t="s">
        <v>176</v>
      </c>
      <c r="E16" s="91" t="s">
        <v>158</v>
      </c>
      <c r="F16" s="93" t="s">
        <v>539</v>
      </c>
      <c r="G16" s="93" t="s">
        <v>539</v>
      </c>
      <c r="H16" s="88" t="s">
        <v>157</v>
      </c>
      <c r="I16" s="93" t="s">
        <v>211</v>
      </c>
      <c r="J16" s="94">
        <v>36</v>
      </c>
    </row>
    <row r="17" spans="1:10" x14ac:dyDescent="0.2">
      <c r="A17" s="109" t="s">
        <v>214</v>
      </c>
      <c r="B17" s="87" t="s">
        <v>18</v>
      </c>
      <c r="C17" s="87" t="s">
        <v>20</v>
      </c>
      <c r="D17" s="88" t="s">
        <v>174</v>
      </c>
      <c r="E17" s="96" t="s">
        <v>158</v>
      </c>
      <c r="F17" s="93" t="s">
        <v>535</v>
      </c>
      <c r="G17" s="93" t="s">
        <v>535</v>
      </c>
      <c r="H17" s="95" t="s">
        <v>154</v>
      </c>
      <c r="I17" s="93" t="s">
        <v>190</v>
      </c>
      <c r="J17" s="94">
        <v>30</v>
      </c>
    </row>
    <row r="18" spans="1:10" x14ac:dyDescent="0.2">
      <c r="A18" s="109" t="s">
        <v>214</v>
      </c>
      <c r="B18" s="87" t="s">
        <v>21</v>
      </c>
      <c r="C18" s="87" t="s">
        <v>22</v>
      </c>
      <c r="D18" s="88" t="s">
        <v>174</v>
      </c>
      <c r="E18" s="91" t="s">
        <v>158</v>
      </c>
      <c r="F18" s="93" t="s">
        <v>540</v>
      </c>
      <c r="G18" s="93" t="s">
        <v>540</v>
      </c>
      <c r="H18" s="88" t="s">
        <v>154</v>
      </c>
      <c r="I18" s="93">
        <v>26</v>
      </c>
      <c r="J18" s="93">
        <v>26</v>
      </c>
    </row>
    <row r="19" spans="1:10" x14ac:dyDescent="0.2">
      <c r="A19" s="109" t="s">
        <v>214</v>
      </c>
      <c r="B19" s="87" t="s">
        <v>21</v>
      </c>
      <c r="C19" s="87" t="s">
        <v>23</v>
      </c>
      <c r="D19" s="88" t="s">
        <v>174</v>
      </c>
      <c r="E19" s="91" t="s">
        <v>158</v>
      </c>
      <c r="F19" s="93" t="s">
        <v>541</v>
      </c>
      <c r="G19" s="93" t="s">
        <v>541</v>
      </c>
      <c r="H19" s="88" t="s">
        <v>154</v>
      </c>
      <c r="I19" s="93" t="s">
        <v>193</v>
      </c>
      <c r="J19" s="94">
        <v>23</v>
      </c>
    </row>
    <row r="20" spans="1:10" x14ac:dyDescent="0.2">
      <c r="A20" s="109" t="s">
        <v>214</v>
      </c>
      <c r="B20" s="87" t="s">
        <v>21</v>
      </c>
      <c r="C20" s="87" t="s">
        <v>24</v>
      </c>
      <c r="D20" s="88" t="s">
        <v>174</v>
      </c>
      <c r="E20" s="91" t="s">
        <v>158</v>
      </c>
      <c r="F20" s="93" t="s">
        <v>542</v>
      </c>
      <c r="G20" s="93" t="s">
        <v>542</v>
      </c>
      <c r="H20" s="88" t="s">
        <v>154</v>
      </c>
      <c r="I20" s="93" t="s">
        <v>190</v>
      </c>
      <c r="J20" s="94">
        <v>30</v>
      </c>
    </row>
    <row r="21" spans="1:10" x14ac:dyDescent="0.2">
      <c r="A21" s="109" t="s">
        <v>214</v>
      </c>
      <c r="B21" s="87" t="s">
        <v>25</v>
      </c>
      <c r="C21" s="87" t="s">
        <v>345</v>
      </c>
      <c r="D21" s="88" t="s">
        <v>174</v>
      </c>
      <c r="E21" s="91" t="s">
        <v>158</v>
      </c>
      <c r="F21" s="93" t="s">
        <v>543</v>
      </c>
      <c r="G21" s="93" t="s">
        <v>543</v>
      </c>
      <c r="H21" s="88" t="s">
        <v>154</v>
      </c>
      <c r="I21" s="93" t="s">
        <v>212</v>
      </c>
      <c r="J21" s="94">
        <v>40</v>
      </c>
    </row>
    <row r="22" spans="1:10" x14ac:dyDescent="0.2">
      <c r="A22" s="109" t="s">
        <v>214</v>
      </c>
      <c r="B22" s="87" t="s">
        <v>25</v>
      </c>
      <c r="C22" s="87" t="s">
        <v>27</v>
      </c>
      <c r="D22" s="88" t="s">
        <v>174</v>
      </c>
      <c r="E22" s="91" t="s">
        <v>158</v>
      </c>
      <c r="F22" s="93" t="s">
        <v>542</v>
      </c>
      <c r="G22" s="93" t="s">
        <v>542</v>
      </c>
      <c r="H22" s="88" t="s">
        <v>154</v>
      </c>
      <c r="I22" s="93">
        <v>36</v>
      </c>
      <c r="J22" s="94">
        <v>46</v>
      </c>
    </row>
    <row r="23" spans="1:10" x14ac:dyDescent="0.2">
      <c r="A23" s="109" t="s">
        <v>214</v>
      </c>
      <c r="B23" s="87" t="s">
        <v>25</v>
      </c>
      <c r="C23" s="87" t="s">
        <v>28</v>
      </c>
      <c r="D23" s="88" t="s">
        <v>174</v>
      </c>
      <c r="E23" s="91" t="s">
        <v>158</v>
      </c>
      <c r="F23" s="93" t="s">
        <v>544</v>
      </c>
      <c r="G23" s="93" t="s">
        <v>544</v>
      </c>
      <c r="H23" s="88" t="s">
        <v>154</v>
      </c>
      <c r="I23" s="93" t="s">
        <v>212</v>
      </c>
      <c r="J23" s="94">
        <v>40</v>
      </c>
    </row>
    <row r="24" spans="1:10" x14ac:dyDescent="0.2">
      <c r="A24" s="109" t="s">
        <v>214</v>
      </c>
      <c r="B24" s="87" t="s">
        <v>29</v>
      </c>
      <c r="C24" s="87" t="s">
        <v>30</v>
      </c>
      <c r="D24" s="88" t="s">
        <v>174</v>
      </c>
      <c r="E24" s="91" t="s">
        <v>158</v>
      </c>
      <c r="F24" s="93" t="s">
        <v>535</v>
      </c>
      <c r="G24" s="93" t="s">
        <v>535</v>
      </c>
      <c r="H24" s="88" t="s">
        <v>154</v>
      </c>
      <c r="I24" s="93">
        <v>33</v>
      </c>
      <c r="J24" s="94">
        <v>40</v>
      </c>
    </row>
    <row r="25" spans="1:10" x14ac:dyDescent="0.2">
      <c r="A25" s="109" t="s">
        <v>214</v>
      </c>
      <c r="B25" s="87" t="s">
        <v>29</v>
      </c>
      <c r="C25" s="87" t="s">
        <v>31</v>
      </c>
      <c r="D25" s="88" t="s">
        <v>174</v>
      </c>
      <c r="E25" s="91" t="s">
        <v>158</v>
      </c>
      <c r="F25" s="93" t="s">
        <v>545</v>
      </c>
      <c r="G25" s="93" t="s">
        <v>545</v>
      </c>
      <c r="H25" s="88" t="s">
        <v>154</v>
      </c>
      <c r="I25" s="93" t="s">
        <v>189</v>
      </c>
      <c r="J25" s="94">
        <v>52</v>
      </c>
    </row>
    <row r="26" spans="1:10" x14ac:dyDescent="0.2">
      <c r="A26" s="109" t="s">
        <v>214</v>
      </c>
      <c r="B26" s="87" t="s">
        <v>29</v>
      </c>
      <c r="C26" s="87" t="s">
        <v>32</v>
      </c>
      <c r="D26" s="88" t="s">
        <v>174</v>
      </c>
      <c r="E26" s="91" t="s">
        <v>158</v>
      </c>
      <c r="F26" s="93" t="s">
        <v>546</v>
      </c>
      <c r="G26" s="93" t="s">
        <v>546</v>
      </c>
      <c r="H26" s="88" t="s">
        <v>154</v>
      </c>
      <c r="I26" s="93" t="s">
        <v>211</v>
      </c>
      <c r="J26" s="94">
        <v>35</v>
      </c>
    </row>
    <row r="27" spans="1:10" x14ac:dyDescent="0.2">
      <c r="A27" s="109" t="s">
        <v>214</v>
      </c>
      <c r="B27" s="87" t="s">
        <v>29</v>
      </c>
      <c r="C27" s="87" t="s">
        <v>33</v>
      </c>
      <c r="D27" s="88" t="s">
        <v>174</v>
      </c>
      <c r="E27" s="91" t="s">
        <v>158</v>
      </c>
      <c r="F27" s="93" t="s">
        <v>542</v>
      </c>
      <c r="G27" s="93" t="s">
        <v>542</v>
      </c>
      <c r="H27" s="88" t="s">
        <v>154</v>
      </c>
      <c r="I27" s="93" t="s">
        <v>212</v>
      </c>
      <c r="J27" s="94">
        <v>42</v>
      </c>
    </row>
    <row r="28" spans="1:10" x14ac:dyDescent="0.2">
      <c r="A28" s="109" t="s">
        <v>214</v>
      </c>
      <c r="B28" s="87" t="s">
        <v>29</v>
      </c>
      <c r="C28" s="87" t="s">
        <v>34</v>
      </c>
      <c r="D28" s="88" t="s">
        <v>174</v>
      </c>
      <c r="E28" s="91" t="s">
        <v>160</v>
      </c>
      <c r="F28" s="93" t="s">
        <v>547</v>
      </c>
      <c r="G28" s="93" t="s">
        <v>547</v>
      </c>
      <c r="H28" s="88" t="s">
        <v>154</v>
      </c>
      <c r="I28" s="93">
        <v>42</v>
      </c>
      <c r="J28" s="94">
        <v>40</v>
      </c>
    </row>
    <row r="29" spans="1:10" x14ac:dyDescent="0.2">
      <c r="A29" s="109" t="s">
        <v>214</v>
      </c>
      <c r="B29" s="87" t="s">
        <v>35</v>
      </c>
      <c r="C29" s="94" t="s">
        <v>36</v>
      </c>
      <c r="D29" s="88" t="s">
        <v>174</v>
      </c>
      <c r="E29" s="91" t="s">
        <v>158</v>
      </c>
      <c r="F29" s="93" t="s">
        <v>645</v>
      </c>
      <c r="G29" s="93" t="s">
        <v>645</v>
      </c>
      <c r="H29" s="88" t="s">
        <v>154</v>
      </c>
      <c r="I29" s="93">
        <v>33</v>
      </c>
      <c r="J29" s="94">
        <v>65</v>
      </c>
    </row>
    <row r="30" spans="1:10" x14ac:dyDescent="0.2">
      <c r="A30" s="109" t="s">
        <v>214</v>
      </c>
      <c r="B30" s="87" t="s">
        <v>35</v>
      </c>
      <c r="C30" s="87" t="s">
        <v>37</v>
      </c>
      <c r="D30" s="88" t="s">
        <v>176</v>
      </c>
      <c r="E30" s="91" t="s">
        <v>158</v>
      </c>
      <c r="F30" s="93" t="s">
        <v>646</v>
      </c>
      <c r="G30" s="93" t="s">
        <v>646</v>
      </c>
      <c r="H30" s="88" t="s">
        <v>157</v>
      </c>
      <c r="I30" s="93" t="s">
        <v>190</v>
      </c>
      <c r="J30" s="94">
        <v>32</v>
      </c>
    </row>
    <row r="31" spans="1:10" x14ac:dyDescent="0.2">
      <c r="A31" s="109" t="s">
        <v>214</v>
      </c>
      <c r="B31" s="87" t="s">
        <v>35</v>
      </c>
      <c r="C31" s="87" t="s">
        <v>38</v>
      </c>
      <c r="D31" s="88" t="s">
        <v>174</v>
      </c>
      <c r="E31" s="91" t="s">
        <v>158</v>
      </c>
      <c r="F31" s="93" t="s">
        <v>548</v>
      </c>
      <c r="G31" s="93" t="s">
        <v>548</v>
      </c>
      <c r="H31" s="95" t="s">
        <v>154</v>
      </c>
      <c r="I31" s="93">
        <v>21</v>
      </c>
      <c r="J31" s="94">
        <v>37</v>
      </c>
    </row>
    <row r="32" spans="1:10" x14ac:dyDescent="0.2">
      <c r="A32" s="109" t="s">
        <v>214</v>
      </c>
      <c r="B32" s="87" t="s">
        <v>39</v>
      </c>
      <c r="C32" s="87" t="s">
        <v>40</v>
      </c>
      <c r="D32" s="88" t="s">
        <v>174</v>
      </c>
      <c r="E32" s="91" t="s">
        <v>158</v>
      </c>
      <c r="F32" s="84" t="s">
        <v>207</v>
      </c>
      <c r="G32" s="84">
        <v>41258</v>
      </c>
      <c r="H32" s="88" t="s">
        <v>154</v>
      </c>
      <c r="I32" s="93" t="s">
        <v>208</v>
      </c>
      <c r="J32" s="97">
        <v>35</v>
      </c>
    </row>
    <row r="33" spans="1:19" x14ac:dyDescent="0.2">
      <c r="A33" s="109" t="s">
        <v>214</v>
      </c>
      <c r="B33" s="87" t="s">
        <v>39</v>
      </c>
      <c r="C33" s="87" t="s">
        <v>41</v>
      </c>
      <c r="D33" s="88" t="s">
        <v>174</v>
      </c>
      <c r="E33" s="91" t="s">
        <v>158</v>
      </c>
      <c r="F33" s="86" t="s">
        <v>549</v>
      </c>
      <c r="G33" s="86" t="s">
        <v>549</v>
      </c>
      <c r="H33" s="88" t="s">
        <v>154</v>
      </c>
      <c r="I33" s="86">
        <v>26</v>
      </c>
      <c r="J33" s="94">
        <v>40</v>
      </c>
    </row>
    <row r="34" spans="1:19" x14ac:dyDescent="0.2">
      <c r="A34" s="109" t="s">
        <v>214</v>
      </c>
      <c r="B34" s="87" t="s">
        <v>39</v>
      </c>
      <c r="C34" s="87" t="s">
        <v>43</v>
      </c>
      <c r="D34" s="88" t="s">
        <v>174</v>
      </c>
      <c r="E34" s="91" t="s">
        <v>158</v>
      </c>
      <c r="F34" s="86" t="s">
        <v>549</v>
      </c>
      <c r="G34" s="86" t="s">
        <v>549</v>
      </c>
      <c r="H34" s="88" t="s">
        <v>154</v>
      </c>
      <c r="I34" s="93">
        <v>39</v>
      </c>
      <c r="J34" s="94">
        <v>60</v>
      </c>
    </row>
    <row r="35" spans="1:19" x14ac:dyDescent="0.2">
      <c r="A35" s="109" t="s">
        <v>214</v>
      </c>
      <c r="B35" s="87" t="s">
        <v>44</v>
      </c>
      <c r="C35" s="87" t="s">
        <v>52</v>
      </c>
      <c r="D35" s="88" t="s">
        <v>174</v>
      </c>
      <c r="E35" s="88" t="s">
        <v>158</v>
      </c>
      <c r="F35" s="93" t="s">
        <v>550</v>
      </c>
      <c r="G35" s="93" t="s">
        <v>550</v>
      </c>
      <c r="H35" s="95" t="s">
        <v>154</v>
      </c>
      <c r="I35" s="93">
        <v>45</v>
      </c>
      <c r="J35" s="94">
        <v>58</v>
      </c>
    </row>
    <row r="36" spans="1:19" x14ac:dyDescent="0.2">
      <c r="A36" s="109" t="s">
        <v>214</v>
      </c>
      <c r="B36" s="87" t="s">
        <v>53</v>
      </c>
      <c r="C36" s="87" t="s">
        <v>54</v>
      </c>
      <c r="D36" s="88" t="s">
        <v>174</v>
      </c>
      <c r="E36" s="91" t="s">
        <v>158</v>
      </c>
      <c r="F36" s="93" t="s">
        <v>550</v>
      </c>
      <c r="G36" s="93" t="s">
        <v>550</v>
      </c>
      <c r="H36" s="88" t="s">
        <v>154</v>
      </c>
      <c r="I36" s="93" t="s">
        <v>213</v>
      </c>
      <c r="J36" s="94">
        <v>68</v>
      </c>
    </row>
    <row r="37" spans="1:19" x14ac:dyDescent="0.2">
      <c r="A37" s="109" t="s">
        <v>214</v>
      </c>
      <c r="B37" s="87" t="s">
        <v>53</v>
      </c>
      <c r="C37" s="87" t="s">
        <v>55</v>
      </c>
      <c r="D37" s="88" t="s">
        <v>174</v>
      </c>
      <c r="E37" s="91" t="s">
        <v>158</v>
      </c>
      <c r="F37" s="93" t="s">
        <v>551</v>
      </c>
      <c r="G37" s="93" t="s">
        <v>551</v>
      </c>
      <c r="H37" s="88" t="s">
        <v>154</v>
      </c>
      <c r="I37" s="93">
        <v>68</v>
      </c>
      <c r="J37" s="94">
        <v>74</v>
      </c>
    </row>
    <row r="38" spans="1:19" x14ac:dyDescent="0.2">
      <c r="A38" s="109" t="s">
        <v>214</v>
      </c>
      <c r="B38" s="87" t="s">
        <v>53</v>
      </c>
      <c r="C38" s="87" t="s">
        <v>56</v>
      </c>
      <c r="D38" s="88" t="s">
        <v>174</v>
      </c>
      <c r="E38" s="91" t="s">
        <v>158</v>
      </c>
      <c r="F38" s="93" t="s">
        <v>552</v>
      </c>
      <c r="G38" s="93" t="s">
        <v>552</v>
      </c>
      <c r="H38" s="88" t="s">
        <v>154</v>
      </c>
      <c r="I38" s="93">
        <v>21</v>
      </c>
      <c r="J38" s="94">
        <v>32</v>
      </c>
    </row>
    <row r="39" spans="1:19" x14ac:dyDescent="0.2">
      <c r="A39" s="109" t="s">
        <v>214</v>
      </c>
      <c r="B39" s="87" t="s">
        <v>57</v>
      </c>
      <c r="C39" s="87" t="s">
        <v>58</v>
      </c>
      <c r="D39" s="88" t="s">
        <v>174</v>
      </c>
      <c r="E39" s="91" t="s">
        <v>158</v>
      </c>
      <c r="F39" s="93" t="s">
        <v>553</v>
      </c>
      <c r="G39" s="93" t="s">
        <v>553</v>
      </c>
      <c r="H39" s="88" t="s">
        <v>154</v>
      </c>
      <c r="I39" s="93" t="s">
        <v>195</v>
      </c>
      <c r="J39" s="94">
        <v>55</v>
      </c>
    </row>
    <row r="40" spans="1:19" x14ac:dyDescent="0.2">
      <c r="A40" s="109" t="s">
        <v>214</v>
      </c>
      <c r="B40" s="87" t="s">
        <v>57</v>
      </c>
      <c r="C40" s="87" t="s">
        <v>60</v>
      </c>
      <c r="D40" s="88" t="s">
        <v>174</v>
      </c>
      <c r="E40" s="91" t="s">
        <v>158</v>
      </c>
      <c r="F40" s="93" t="s">
        <v>553</v>
      </c>
      <c r="G40" s="93" t="s">
        <v>553</v>
      </c>
      <c r="H40" s="88" t="s">
        <v>154</v>
      </c>
      <c r="I40" s="93">
        <v>36</v>
      </c>
      <c r="J40" s="94">
        <v>35</v>
      </c>
    </row>
    <row r="41" spans="1:19" x14ac:dyDescent="0.2">
      <c r="A41" s="109" t="s">
        <v>214</v>
      </c>
      <c r="B41" s="87" t="s">
        <v>57</v>
      </c>
      <c r="C41" s="87" t="s">
        <v>61</v>
      </c>
      <c r="D41" s="88" t="s">
        <v>174</v>
      </c>
      <c r="E41" s="91" t="s">
        <v>158</v>
      </c>
      <c r="F41" s="93" t="s">
        <v>554</v>
      </c>
      <c r="G41" s="93" t="s">
        <v>554</v>
      </c>
      <c r="H41" s="88" t="s">
        <v>154</v>
      </c>
      <c r="I41" s="93" t="s">
        <v>213</v>
      </c>
      <c r="J41" s="94">
        <v>65</v>
      </c>
    </row>
    <row r="42" spans="1:19" x14ac:dyDescent="0.2">
      <c r="A42" s="109" t="s">
        <v>214</v>
      </c>
      <c r="B42" s="87" t="s">
        <v>62</v>
      </c>
      <c r="C42" s="87" t="s">
        <v>63</v>
      </c>
      <c r="D42" s="88" t="s">
        <v>174</v>
      </c>
      <c r="E42" s="88" t="s">
        <v>158</v>
      </c>
      <c r="F42" s="93" t="s">
        <v>550</v>
      </c>
      <c r="G42" s="93" t="s">
        <v>550</v>
      </c>
      <c r="H42" s="95" t="s">
        <v>154</v>
      </c>
      <c r="I42" s="93">
        <v>43</v>
      </c>
      <c r="J42" s="94">
        <v>84</v>
      </c>
    </row>
    <row r="43" spans="1:19" x14ac:dyDescent="0.2">
      <c r="A43" s="109" t="s">
        <v>214</v>
      </c>
      <c r="B43" s="87" t="s">
        <v>62</v>
      </c>
      <c r="C43" s="87" t="s">
        <v>65</v>
      </c>
      <c r="D43" s="88" t="s">
        <v>174</v>
      </c>
      <c r="E43" s="91" t="s">
        <v>158</v>
      </c>
      <c r="F43" s="93" t="s">
        <v>555</v>
      </c>
      <c r="G43" s="93" t="s">
        <v>555</v>
      </c>
      <c r="H43" s="88" t="s">
        <v>154</v>
      </c>
      <c r="I43" s="93">
        <v>18</v>
      </c>
      <c r="J43" s="94">
        <v>21</v>
      </c>
    </row>
    <row r="44" spans="1:19" x14ac:dyDescent="0.2">
      <c r="A44" s="109" t="s">
        <v>214</v>
      </c>
      <c r="B44" s="87" t="s">
        <v>66</v>
      </c>
      <c r="C44" s="87" t="s">
        <v>67</v>
      </c>
      <c r="D44" s="88" t="s">
        <v>174</v>
      </c>
      <c r="E44" s="91" t="s">
        <v>158</v>
      </c>
      <c r="F44" s="93" t="s">
        <v>555</v>
      </c>
      <c r="G44" s="93" t="s">
        <v>555</v>
      </c>
      <c r="H44" s="88" t="s">
        <v>154</v>
      </c>
      <c r="I44" s="93" t="s">
        <v>193</v>
      </c>
      <c r="J44" s="94">
        <v>20</v>
      </c>
    </row>
    <row r="45" spans="1:19" x14ac:dyDescent="0.2">
      <c r="A45" s="110" t="s">
        <v>69</v>
      </c>
      <c r="B45" s="87" t="s">
        <v>70</v>
      </c>
      <c r="C45" s="87" t="s">
        <v>71</v>
      </c>
      <c r="D45" s="88" t="s">
        <v>156</v>
      </c>
      <c r="E45" s="91" t="s">
        <v>158</v>
      </c>
      <c r="F45" s="93" t="s">
        <v>519</v>
      </c>
      <c r="G45" s="93" t="s">
        <v>519</v>
      </c>
      <c r="H45" s="88" t="s">
        <v>154</v>
      </c>
      <c r="I45" s="93">
        <v>60</v>
      </c>
      <c r="J45" s="94">
        <v>85</v>
      </c>
      <c r="K45" s="52"/>
      <c r="L45" s="52"/>
      <c r="M45" s="52"/>
      <c r="N45" s="52"/>
      <c r="O45" s="52"/>
      <c r="P45" s="52"/>
      <c r="Q45" s="52"/>
      <c r="R45" s="52"/>
      <c r="S45" s="52"/>
    </row>
    <row r="46" spans="1:19" x14ac:dyDescent="0.2">
      <c r="A46" s="110" t="s">
        <v>69</v>
      </c>
      <c r="B46" s="87" t="s">
        <v>70</v>
      </c>
      <c r="C46" s="87" t="s">
        <v>73</v>
      </c>
      <c r="D46" s="88" t="s">
        <v>156</v>
      </c>
      <c r="E46" s="91" t="s">
        <v>158</v>
      </c>
      <c r="F46" s="93" t="s">
        <v>514</v>
      </c>
      <c r="G46" s="93" t="s">
        <v>514</v>
      </c>
      <c r="H46" s="88" t="s">
        <v>154</v>
      </c>
      <c r="I46" s="93">
        <v>46</v>
      </c>
      <c r="J46" s="94">
        <v>75</v>
      </c>
      <c r="K46" s="101"/>
      <c r="L46" s="102"/>
      <c r="M46" s="103"/>
      <c r="N46" s="102"/>
      <c r="O46" s="101"/>
      <c r="P46" s="83"/>
      <c r="Q46" s="83"/>
      <c r="R46" s="52"/>
      <c r="S46" s="52"/>
    </row>
    <row r="47" spans="1:19" x14ac:dyDescent="0.2">
      <c r="A47" s="110" t="s">
        <v>69</v>
      </c>
      <c r="B47" s="87" t="s">
        <v>70</v>
      </c>
      <c r="C47" s="87" t="s">
        <v>72</v>
      </c>
      <c r="D47" s="88" t="s">
        <v>175</v>
      </c>
      <c r="E47" s="91" t="s">
        <v>158</v>
      </c>
      <c r="F47" s="93" t="s">
        <v>519</v>
      </c>
      <c r="G47" s="93" t="s">
        <v>519</v>
      </c>
      <c r="H47" s="88" t="s">
        <v>157</v>
      </c>
      <c r="I47" s="93">
        <v>75</v>
      </c>
      <c r="J47" s="94">
        <v>102</v>
      </c>
      <c r="K47" s="52"/>
      <c r="L47" s="52"/>
      <c r="M47" s="52"/>
      <c r="N47" s="52"/>
      <c r="O47" s="52"/>
      <c r="P47" s="52"/>
      <c r="Q47" s="52"/>
      <c r="R47" s="52"/>
      <c r="S47" s="52"/>
    </row>
    <row r="48" spans="1:19" x14ac:dyDescent="0.2">
      <c r="A48" s="110" t="s">
        <v>69</v>
      </c>
      <c r="B48" s="7" t="s">
        <v>70</v>
      </c>
      <c r="C48" s="87" t="s">
        <v>74</v>
      </c>
      <c r="D48" s="88" t="s">
        <v>156</v>
      </c>
      <c r="E48" s="91" t="s">
        <v>158</v>
      </c>
      <c r="F48" s="93" t="s">
        <v>519</v>
      </c>
      <c r="G48" s="93" t="s">
        <v>519</v>
      </c>
      <c r="H48" s="88" t="s">
        <v>154</v>
      </c>
      <c r="I48" s="93">
        <v>65</v>
      </c>
      <c r="J48" s="94">
        <v>90</v>
      </c>
      <c r="K48" s="52"/>
      <c r="L48" s="52"/>
      <c r="M48" s="52"/>
      <c r="N48" s="52"/>
      <c r="O48" s="52"/>
      <c r="P48" s="52"/>
      <c r="Q48" s="52"/>
      <c r="R48" s="52"/>
      <c r="S48" s="52"/>
    </row>
    <row r="49" spans="1:10" x14ac:dyDescent="0.2">
      <c r="A49" s="110" t="s">
        <v>69</v>
      </c>
      <c r="B49" s="87" t="s">
        <v>75</v>
      </c>
      <c r="C49" s="87" t="s">
        <v>133</v>
      </c>
      <c r="D49" s="88" t="s">
        <v>174</v>
      </c>
      <c r="E49" s="88" t="s">
        <v>158</v>
      </c>
      <c r="F49" s="93" t="s">
        <v>515</v>
      </c>
      <c r="G49" s="93" t="s">
        <v>515</v>
      </c>
      <c r="H49" s="88" t="s">
        <v>154</v>
      </c>
      <c r="I49" s="93" t="s">
        <v>191</v>
      </c>
      <c r="J49" s="94">
        <v>64</v>
      </c>
    </row>
    <row r="50" spans="1:10" x14ac:dyDescent="0.2">
      <c r="A50" s="110" t="s">
        <v>69</v>
      </c>
      <c r="B50" s="87" t="s">
        <v>75</v>
      </c>
      <c r="C50" s="87" t="s">
        <v>76</v>
      </c>
      <c r="D50" s="88" t="s">
        <v>175</v>
      </c>
      <c r="E50" s="88" t="s">
        <v>158</v>
      </c>
      <c r="F50" s="93" t="s">
        <v>515</v>
      </c>
      <c r="G50" s="93" t="s">
        <v>515</v>
      </c>
      <c r="H50" s="95" t="s">
        <v>157</v>
      </c>
      <c r="I50" s="93" t="s">
        <v>190</v>
      </c>
      <c r="J50" s="94">
        <v>30</v>
      </c>
    </row>
    <row r="51" spans="1:10" x14ac:dyDescent="0.2">
      <c r="A51" s="110" t="s">
        <v>69</v>
      </c>
      <c r="B51" s="87" t="s">
        <v>75</v>
      </c>
      <c r="C51" s="87" t="s">
        <v>77</v>
      </c>
      <c r="D51" s="88" t="s">
        <v>156</v>
      </c>
      <c r="E51" s="88" t="s">
        <v>158</v>
      </c>
      <c r="F51" s="93" t="s">
        <v>515</v>
      </c>
      <c r="G51" s="93" t="s">
        <v>515</v>
      </c>
      <c r="H51" s="88" t="s">
        <v>157</v>
      </c>
      <c r="I51" s="93" t="s">
        <v>191</v>
      </c>
      <c r="J51" s="94">
        <v>63</v>
      </c>
    </row>
    <row r="52" spans="1:10" x14ac:dyDescent="0.2">
      <c r="A52" s="110" t="s">
        <v>69</v>
      </c>
      <c r="B52" s="87" t="s">
        <v>0</v>
      </c>
      <c r="C52" s="87" t="s">
        <v>78</v>
      </c>
      <c r="D52" s="88" t="s">
        <v>175</v>
      </c>
      <c r="E52" s="88" t="s">
        <v>158</v>
      </c>
      <c r="F52" s="93"/>
      <c r="G52" s="93"/>
      <c r="H52" s="88" t="s">
        <v>157</v>
      </c>
      <c r="I52" s="93"/>
      <c r="J52" s="94"/>
    </row>
    <row r="53" spans="1:10" x14ac:dyDescent="0.2">
      <c r="A53" s="110" t="s">
        <v>69</v>
      </c>
      <c r="B53" s="87" t="s">
        <v>0</v>
      </c>
      <c r="C53" s="87" t="s">
        <v>79</v>
      </c>
      <c r="D53" s="88" t="s">
        <v>156</v>
      </c>
      <c r="E53" s="88" t="s">
        <v>158</v>
      </c>
      <c r="F53" s="93"/>
      <c r="G53" s="93"/>
      <c r="H53" s="95" t="s">
        <v>157</v>
      </c>
      <c r="I53" s="93"/>
      <c r="J53" s="94"/>
    </row>
    <row r="54" spans="1:10" x14ac:dyDescent="0.2">
      <c r="A54" s="110" t="s">
        <v>69</v>
      </c>
      <c r="B54" s="87" t="s">
        <v>3</v>
      </c>
      <c r="C54" s="87" t="s">
        <v>81</v>
      </c>
      <c r="D54" s="88" t="s">
        <v>156</v>
      </c>
      <c r="E54" s="88" t="s">
        <v>158</v>
      </c>
      <c r="F54" s="93" t="s">
        <v>516</v>
      </c>
      <c r="G54" s="93" t="s">
        <v>516</v>
      </c>
      <c r="H54" s="95" t="s">
        <v>157</v>
      </c>
      <c r="I54" s="93" t="s">
        <v>193</v>
      </c>
      <c r="J54" s="94">
        <v>20</v>
      </c>
    </row>
    <row r="55" spans="1:10" x14ac:dyDescent="0.2">
      <c r="A55" s="110" t="s">
        <v>69</v>
      </c>
      <c r="B55" s="87" t="s">
        <v>3</v>
      </c>
      <c r="C55" s="87" t="s">
        <v>80</v>
      </c>
      <c r="D55" s="88" t="s">
        <v>175</v>
      </c>
      <c r="E55" s="88" t="s">
        <v>158</v>
      </c>
      <c r="F55" s="93" t="s">
        <v>556</v>
      </c>
      <c r="G55" s="93" t="s">
        <v>556</v>
      </c>
      <c r="H55" s="95" t="s">
        <v>157</v>
      </c>
      <c r="I55" s="93">
        <v>16</v>
      </c>
      <c r="J55" s="94">
        <v>28</v>
      </c>
    </row>
    <row r="56" spans="1:10" x14ac:dyDescent="0.2">
      <c r="A56" s="110" t="s">
        <v>69</v>
      </c>
      <c r="B56" s="87" t="s">
        <v>9</v>
      </c>
      <c r="C56" s="87" t="s">
        <v>82</v>
      </c>
      <c r="D56" s="88" t="s">
        <v>175</v>
      </c>
      <c r="E56" s="88" t="s">
        <v>158</v>
      </c>
      <c r="F56" s="93" t="s">
        <v>516</v>
      </c>
      <c r="G56" s="93" t="s">
        <v>516</v>
      </c>
      <c r="H56" s="95" t="s">
        <v>157</v>
      </c>
      <c r="I56" s="93" t="s">
        <v>347</v>
      </c>
      <c r="J56" s="94">
        <v>120</v>
      </c>
    </row>
    <row r="57" spans="1:10" x14ac:dyDescent="0.2">
      <c r="A57" s="110" t="s">
        <v>69</v>
      </c>
      <c r="B57" s="87" t="s">
        <v>9</v>
      </c>
      <c r="C57" s="87" t="s">
        <v>83</v>
      </c>
      <c r="D57" s="88" t="s">
        <v>156</v>
      </c>
      <c r="E57" s="88" t="s">
        <v>158</v>
      </c>
      <c r="F57" s="93" t="s">
        <v>647</v>
      </c>
      <c r="G57" s="93" t="s">
        <v>647</v>
      </c>
      <c r="H57" s="95" t="s">
        <v>157</v>
      </c>
      <c r="I57" s="93" t="s">
        <v>191</v>
      </c>
      <c r="J57" s="94">
        <v>60</v>
      </c>
    </row>
    <row r="58" spans="1:10" x14ac:dyDescent="0.2">
      <c r="A58" s="110" t="s">
        <v>69</v>
      </c>
      <c r="B58" s="87" t="s">
        <v>9</v>
      </c>
      <c r="C58" s="87" t="s">
        <v>84</v>
      </c>
      <c r="D58" s="88" t="s">
        <v>175</v>
      </c>
      <c r="E58" s="88" t="s">
        <v>158</v>
      </c>
      <c r="F58" s="93" t="s">
        <v>531</v>
      </c>
      <c r="G58" s="93" t="s">
        <v>531</v>
      </c>
      <c r="H58" s="95" t="s">
        <v>157</v>
      </c>
      <c r="I58" s="93" t="s">
        <v>348</v>
      </c>
      <c r="J58" s="94">
        <v>100</v>
      </c>
    </row>
    <row r="59" spans="1:10" x14ac:dyDescent="0.2">
      <c r="A59" s="110" t="s">
        <v>69</v>
      </c>
      <c r="B59" s="87" t="s">
        <v>9</v>
      </c>
      <c r="C59" s="87" t="s">
        <v>85</v>
      </c>
      <c r="D59" s="88" t="s">
        <v>174</v>
      </c>
      <c r="E59" s="88" t="s">
        <v>158</v>
      </c>
      <c r="F59" s="93" t="s">
        <v>648</v>
      </c>
      <c r="G59" s="93" t="s">
        <v>648</v>
      </c>
      <c r="H59" s="95" t="s">
        <v>154</v>
      </c>
      <c r="I59" s="93" t="s">
        <v>381</v>
      </c>
      <c r="J59" s="94">
        <v>38</v>
      </c>
    </row>
    <row r="60" spans="1:10" x14ac:dyDescent="0.2">
      <c r="A60" s="110" t="s">
        <v>69</v>
      </c>
      <c r="B60" s="87" t="s">
        <v>9</v>
      </c>
      <c r="C60" s="87" t="s">
        <v>86</v>
      </c>
      <c r="D60" s="88" t="s">
        <v>156</v>
      </c>
      <c r="E60" s="88" t="s">
        <v>158</v>
      </c>
      <c r="F60" s="93" t="s">
        <v>647</v>
      </c>
      <c r="G60" s="93" t="s">
        <v>647</v>
      </c>
      <c r="H60" s="95" t="s">
        <v>154</v>
      </c>
      <c r="I60" s="93" t="s">
        <v>189</v>
      </c>
      <c r="J60" s="94">
        <v>50</v>
      </c>
    </row>
    <row r="61" spans="1:10" x14ac:dyDescent="0.2">
      <c r="A61" s="110">
        <v>2</v>
      </c>
      <c r="B61" s="87" t="s">
        <v>9</v>
      </c>
      <c r="C61" s="87" t="s">
        <v>87</v>
      </c>
      <c r="D61" s="95" t="s">
        <v>156</v>
      </c>
      <c r="E61" s="88" t="s">
        <v>158</v>
      </c>
      <c r="F61" s="93" t="s">
        <v>519</v>
      </c>
      <c r="G61" s="93" t="s">
        <v>519</v>
      </c>
      <c r="H61" s="95" t="s">
        <v>154</v>
      </c>
      <c r="I61" s="93">
        <v>81</v>
      </c>
      <c r="J61" s="97">
        <v>90</v>
      </c>
    </row>
    <row r="62" spans="1:10" x14ac:dyDescent="0.2">
      <c r="A62" s="110" t="s">
        <v>69</v>
      </c>
      <c r="B62" s="87" t="s">
        <v>9</v>
      </c>
      <c r="C62" s="87" t="s">
        <v>88</v>
      </c>
      <c r="D62" s="88" t="s">
        <v>156</v>
      </c>
      <c r="E62" s="88" t="s">
        <v>158</v>
      </c>
      <c r="F62" s="93" t="s">
        <v>649</v>
      </c>
      <c r="G62" s="93" t="s">
        <v>649</v>
      </c>
      <c r="H62" s="95" t="s">
        <v>154</v>
      </c>
      <c r="I62" s="93" t="s">
        <v>349</v>
      </c>
      <c r="J62" s="94">
        <v>41</v>
      </c>
    </row>
    <row r="63" spans="1:10" x14ac:dyDescent="0.2">
      <c r="A63" s="110" t="s">
        <v>69</v>
      </c>
      <c r="B63" s="87" t="s">
        <v>9</v>
      </c>
      <c r="C63" s="87" t="s">
        <v>89</v>
      </c>
      <c r="D63" s="88" t="s">
        <v>156</v>
      </c>
      <c r="E63" s="88" t="s">
        <v>158</v>
      </c>
      <c r="F63" s="93" t="s">
        <v>650</v>
      </c>
      <c r="G63" s="93" t="s">
        <v>650</v>
      </c>
      <c r="H63" s="95" t="s">
        <v>154</v>
      </c>
      <c r="I63" s="93">
        <v>45</v>
      </c>
      <c r="J63" s="94">
        <v>59</v>
      </c>
    </row>
    <row r="64" spans="1:10" x14ac:dyDescent="0.2">
      <c r="A64" s="110" t="s">
        <v>69</v>
      </c>
      <c r="B64" s="87" t="s">
        <v>9</v>
      </c>
      <c r="C64" s="87" t="s">
        <v>90</v>
      </c>
      <c r="D64" s="88" t="s">
        <v>174</v>
      </c>
      <c r="E64" s="88" t="s">
        <v>158</v>
      </c>
      <c r="F64" s="93" t="s">
        <v>522</v>
      </c>
      <c r="G64" s="93" t="s">
        <v>522</v>
      </c>
      <c r="H64" s="95" t="s">
        <v>154</v>
      </c>
      <c r="I64" s="93">
        <v>50</v>
      </c>
      <c r="J64" s="94">
        <v>54</v>
      </c>
    </row>
    <row r="65" spans="1:10" x14ac:dyDescent="0.2">
      <c r="A65" s="110" t="s">
        <v>69</v>
      </c>
      <c r="B65" s="87" t="s">
        <v>18</v>
      </c>
      <c r="C65" s="87" t="s">
        <v>91</v>
      </c>
      <c r="D65" s="88" t="s">
        <v>175</v>
      </c>
      <c r="E65" s="88" t="s">
        <v>158</v>
      </c>
      <c r="F65" s="93"/>
      <c r="G65" s="93"/>
      <c r="H65" s="95" t="s">
        <v>157</v>
      </c>
      <c r="I65" s="93"/>
      <c r="J65" s="94">
        <v>75</v>
      </c>
    </row>
    <row r="66" spans="1:10" x14ac:dyDescent="0.2">
      <c r="A66" s="110" t="s">
        <v>69</v>
      </c>
      <c r="B66" s="87" t="s">
        <v>21</v>
      </c>
      <c r="C66" s="87" t="s">
        <v>93</v>
      </c>
      <c r="D66" s="88" t="s">
        <v>175</v>
      </c>
      <c r="E66" s="88" t="s">
        <v>158</v>
      </c>
      <c r="F66" s="93"/>
      <c r="G66" s="93"/>
      <c r="H66" s="95" t="s">
        <v>157</v>
      </c>
      <c r="I66" s="86"/>
      <c r="J66" s="94"/>
    </row>
    <row r="67" spans="1:10" x14ac:dyDescent="0.2">
      <c r="A67" s="110" t="s">
        <v>69</v>
      </c>
      <c r="B67" s="87" t="s">
        <v>21</v>
      </c>
      <c r="C67" s="87" t="s">
        <v>94</v>
      </c>
      <c r="D67" s="88" t="s">
        <v>156</v>
      </c>
      <c r="E67" s="88" t="s">
        <v>158</v>
      </c>
      <c r="F67" s="93"/>
      <c r="G67" s="93"/>
      <c r="H67" s="95" t="s">
        <v>154</v>
      </c>
      <c r="I67" s="93"/>
      <c r="J67" s="94"/>
    </row>
    <row r="68" spans="1:10" x14ac:dyDescent="0.2">
      <c r="A68" s="110" t="s">
        <v>69</v>
      </c>
      <c r="B68" s="87" t="s">
        <v>21</v>
      </c>
      <c r="C68" s="87" t="s">
        <v>95</v>
      </c>
      <c r="D68" s="88" t="s">
        <v>174</v>
      </c>
      <c r="E68" s="91" t="s">
        <v>158</v>
      </c>
      <c r="F68" s="93"/>
      <c r="G68" s="93"/>
      <c r="H68" s="88" t="s">
        <v>154</v>
      </c>
      <c r="I68" s="93"/>
      <c r="J68" s="94"/>
    </row>
    <row r="69" spans="1:10" x14ac:dyDescent="0.2">
      <c r="A69" s="110" t="s">
        <v>69</v>
      </c>
      <c r="B69" s="87" t="s">
        <v>25</v>
      </c>
      <c r="C69" s="87" t="s">
        <v>96</v>
      </c>
      <c r="D69" s="88" t="s">
        <v>175</v>
      </c>
      <c r="E69" s="88" t="s">
        <v>158</v>
      </c>
      <c r="F69" s="93" t="s">
        <v>519</v>
      </c>
      <c r="G69" s="93" t="s">
        <v>519</v>
      </c>
      <c r="H69" s="95" t="s">
        <v>157</v>
      </c>
      <c r="I69" s="93">
        <v>58</v>
      </c>
      <c r="J69" s="94">
        <v>74</v>
      </c>
    </row>
    <row r="70" spans="1:10" x14ac:dyDescent="0.2">
      <c r="A70" s="110">
        <v>2</v>
      </c>
      <c r="B70" s="87" t="s">
        <v>25</v>
      </c>
      <c r="C70" s="87" t="s">
        <v>97</v>
      </c>
      <c r="D70" s="88" t="s">
        <v>156</v>
      </c>
      <c r="E70" s="88" t="s">
        <v>158</v>
      </c>
      <c r="F70" s="93" t="s">
        <v>523</v>
      </c>
      <c r="G70" s="93" t="s">
        <v>523</v>
      </c>
      <c r="H70" s="95" t="s">
        <v>157</v>
      </c>
      <c r="I70" s="93" t="s">
        <v>189</v>
      </c>
      <c r="J70" s="94">
        <v>52</v>
      </c>
    </row>
    <row r="71" spans="1:10" x14ac:dyDescent="0.2">
      <c r="A71" s="110" t="s">
        <v>69</v>
      </c>
      <c r="B71" s="87" t="s">
        <v>29</v>
      </c>
      <c r="C71" s="87" t="s">
        <v>98</v>
      </c>
      <c r="D71" s="88" t="s">
        <v>175</v>
      </c>
      <c r="E71" s="88" t="s">
        <v>158</v>
      </c>
      <c r="F71" s="93"/>
      <c r="G71" s="93"/>
      <c r="H71" s="95" t="s">
        <v>157</v>
      </c>
      <c r="I71" s="93"/>
      <c r="J71" s="94"/>
    </row>
    <row r="72" spans="1:10" x14ac:dyDescent="0.2">
      <c r="A72" s="110" t="s">
        <v>69</v>
      </c>
      <c r="B72" s="87" t="s">
        <v>35</v>
      </c>
      <c r="C72" s="87" t="s">
        <v>99</v>
      </c>
      <c r="D72" s="88" t="s">
        <v>175</v>
      </c>
      <c r="E72" s="88" t="s">
        <v>158</v>
      </c>
      <c r="F72" s="93" t="s">
        <v>516</v>
      </c>
      <c r="G72" s="93" t="s">
        <v>516</v>
      </c>
      <c r="H72" s="95" t="s">
        <v>157</v>
      </c>
      <c r="I72" s="93" t="s">
        <v>192</v>
      </c>
      <c r="J72" s="94">
        <v>45</v>
      </c>
    </row>
    <row r="73" spans="1:10" x14ac:dyDescent="0.2">
      <c r="A73" s="110" t="s">
        <v>69</v>
      </c>
      <c r="B73" s="87" t="s">
        <v>39</v>
      </c>
      <c r="C73" s="87" t="s">
        <v>100</v>
      </c>
      <c r="D73" s="88" t="s">
        <v>175</v>
      </c>
      <c r="E73" s="88" t="s">
        <v>158</v>
      </c>
      <c r="F73" s="93" t="s">
        <v>519</v>
      </c>
      <c r="G73" s="93" t="s">
        <v>519</v>
      </c>
      <c r="H73" s="95" t="s">
        <v>157</v>
      </c>
      <c r="I73" s="93">
        <v>56</v>
      </c>
      <c r="J73" s="94">
        <v>49</v>
      </c>
    </row>
    <row r="74" spans="1:10" x14ac:dyDescent="0.2">
      <c r="A74" s="110" t="s">
        <v>69</v>
      </c>
      <c r="B74" s="87" t="s">
        <v>101</v>
      </c>
      <c r="C74" s="87" t="s">
        <v>102</v>
      </c>
      <c r="D74" s="88" t="s">
        <v>175</v>
      </c>
      <c r="E74" s="88" t="s">
        <v>158</v>
      </c>
      <c r="F74" s="93" t="s">
        <v>522</v>
      </c>
      <c r="G74" s="93" t="s">
        <v>522</v>
      </c>
      <c r="H74" s="95" t="s">
        <v>157</v>
      </c>
      <c r="I74" s="93" t="s">
        <v>506</v>
      </c>
      <c r="J74" s="94">
        <v>85</v>
      </c>
    </row>
    <row r="75" spans="1:10" x14ac:dyDescent="0.2">
      <c r="A75" s="110" t="s">
        <v>69</v>
      </c>
      <c r="B75" s="87" t="s">
        <v>101</v>
      </c>
      <c r="C75" s="87" t="s">
        <v>103</v>
      </c>
      <c r="D75" s="88" t="s">
        <v>174</v>
      </c>
      <c r="E75" s="88" t="s">
        <v>158</v>
      </c>
      <c r="F75" s="93" t="s">
        <v>522</v>
      </c>
      <c r="G75" s="93" t="s">
        <v>522</v>
      </c>
      <c r="H75" s="95" t="s">
        <v>154</v>
      </c>
      <c r="I75" s="93" t="s">
        <v>507</v>
      </c>
      <c r="J75" s="94">
        <v>105</v>
      </c>
    </row>
    <row r="76" spans="1:10" x14ac:dyDescent="0.2">
      <c r="A76" s="110" t="s">
        <v>69</v>
      </c>
      <c r="B76" s="87" t="s">
        <v>44</v>
      </c>
      <c r="C76" s="87" t="s">
        <v>45</v>
      </c>
      <c r="D76" s="88" t="s">
        <v>156</v>
      </c>
      <c r="E76" s="88" t="s">
        <v>158</v>
      </c>
      <c r="F76" s="93" t="s">
        <v>649</v>
      </c>
      <c r="G76" s="93" t="s">
        <v>649</v>
      </c>
      <c r="H76" s="95" t="s">
        <v>154</v>
      </c>
      <c r="I76" s="86" t="s">
        <v>192</v>
      </c>
      <c r="J76" s="94">
        <v>45</v>
      </c>
    </row>
    <row r="77" spans="1:10" x14ac:dyDescent="0.2">
      <c r="A77" s="110" t="s">
        <v>69</v>
      </c>
      <c r="B77" s="87" t="s">
        <v>44</v>
      </c>
      <c r="C77" s="87" t="s">
        <v>46</v>
      </c>
      <c r="D77" s="88" t="s">
        <v>215</v>
      </c>
      <c r="E77" s="88" t="s">
        <v>155</v>
      </c>
      <c r="F77" s="93" t="s">
        <v>651</v>
      </c>
      <c r="G77" s="93" t="s">
        <v>651</v>
      </c>
      <c r="H77" s="95" t="s">
        <v>154</v>
      </c>
      <c r="I77" s="93" t="s">
        <v>209</v>
      </c>
      <c r="J77" s="94">
        <v>70</v>
      </c>
    </row>
    <row r="78" spans="1:10" x14ac:dyDescent="0.2">
      <c r="A78" s="110" t="s">
        <v>69</v>
      </c>
      <c r="B78" s="87" t="s">
        <v>44</v>
      </c>
      <c r="C78" s="87" t="s">
        <v>47</v>
      </c>
      <c r="D78" s="88" t="s">
        <v>216</v>
      </c>
      <c r="E78" s="88" t="s">
        <v>158</v>
      </c>
      <c r="F78" s="93" t="s">
        <v>557</v>
      </c>
      <c r="G78" s="93" t="s">
        <v>557</v>
      </c>
      <c r="H78" s="95" t="s">
        <v>154</v>
      </c>
      <c r="I78" s="93" t="s">
        <v>213</v>
      </c>
      <c r="J78" s="94">
        <v>65</v>
      </c>
    </row>
    <row r="79" spans="1:10" x14ac:dyDescent="0.2">
      <c r="A79" s="110" t="s">
        <v>69</v>
      </c>
      <c r="B79" s="87" t="s">
        <v>44</v>
      </c>
      <c r="C79" s="87" t="s">
        <v>48</v>
      </c>
      <c r="D79" s="88" t="s">
        <v>174</v>
      </c>
      <c r="E79" s="88" t="s">
        <v>158</v>
      </c>
      <c r="F79" s="93" t="s">
        <v>652</v>
      </c>
      <c r="G79" s="93" t="s">
        <v>652</v>
      </c>
      <c r="H79" s="95" t="s">
        <v>154</v>
      </c>
      <c r="I79" s="93" t="s">
        <v>189</v>
      </c>
      <c r="J79" s="94">
        <v>52</v>
      </c>
    </row>
    <row r="80" spans="1:10" x14ac:dyDescent="0.2">
      <c r="A80" s="110" t="s">
        <v>69</v>
      </c>
      <c r="B80" s="87" t="s">
        <v>44</v>
      </c>
      <c r="C80" s="87" t="s">
        <v>50</v>
      </c>
      <c r="D80" s="88" t="s">
        <v>156</v>
      </c>
      <c r="E80" s="88" t="s">
        <v>158</v>
      </c>
      <c r="F80" s="93" t="s">
        <v>527</v>
      </c>
      <c r="G80" s="93" t="s">
        <v>527</v>
      </c>
      <c r="H80" s="95" t="s">
        <v>157</v>
      </c>
      <c r="I80" s="93" t="s">
        <v>350</v>
      </c>
      <c r="J80" s="94">
        <v>77</v>
      </c>
    </row>
    <row r="81" spans="1:10" x14ac:dyDescent="0.2">
      <c r="A81" s="110" t="s">
        <v>69</v>
      </c>
      <c r="B81" s="87" t="s">
        <v>44</v>
      </c>
      <c r="C81" s="87" t="s">
        <v>51</v>
      </c>
      <c r="D81" s="88" t="s">
        <v>156</v>
      </c>
      <c r="E81" s="88" t="s">
        <v>158</v>
      </c>
      <c r="F81" s="93" t="s">
        <v>558</v>
      </c>
      <c r="G81" s="93" t="s">
        <v>558</v>
      </c>
      <c r="H81" s="95" t="s">
        <v>157</v>
      </c>
      <c r="I81" s="93" t="s">
        <v>350</v>
      </c>
      <c r="J81" s="94">
        <v>77</v>
      </c>
    </row>
    <row r="82" spans="1:10" x14ac:dyDescent="0.2">
      <c r="A82" s="110" t="s">
        <v>69</v>
      </c>
      <c r="B82" s="87" t="s">
        <v>44</v>
      </c>
      <c r="C82" s="87" t="s">
        <v>49</v>
      </c>
      <c r="D82" s="88" t="s">
        <v>175</v>
      </c>
      <c r="E82" s="88" t="s">
        <v>158</v>
      </c>
      <c r="F82" s="93" t="s">
        <v>557</v>
      </c>
      <c r="G82" s="93" t="s">
        <v>557</v>
      </c>
      <c r="H82" s="95" t="s">
        <v>157</v>
      </c>
      <c r="I82" s="93" t="s">
        <v>351</v>
      </c>
      <c r="J82" s="94">
        <v>163</v>
      </c>
    </row>
    <row r="83" spans="1:10" x14ac:dyDescent="0.2">
      <c r="A83" s="110" t="s">
        <v>69</v>
      </c>
      <c r="B83" s="87" t="s">
        <v>53</v>
      </c>
      <c r="C83" s="87" t="s">
        <v>104</v>
      </c>
      <c r="D83" s="88" t="s">
        <v>175</v>
      </c>
      <c r="E83" s="88" t="s">
        <v>158</v>
      </c>
      <c r="F83" s="93"/>
      <c r="G83" s="93"/>
      <c r="H83" s="95" t="s">
        <v>157</v>
      </c>
      <c r="I83" s="93"/>
      <c r="J83" s="94"/>
    </row>
    <row r="84" spans="1:10" x14ac:dyDescent="0.2">
      <c r="A84" s="110" t="s">
        <v>69</v>
      </c>
      <c r="B84" s="87" t="s">
        <v>53</v>
      </c>
      <c r="C84" s="87" t="s">
        <v>105</v>
      </c>
      <c r="D84" s="88" t="s">
        <v>156</v>
      </c>
      <c r="E84" s="88" t="s">
        <v>158</v>
      </c>
      <c r="F84" s="93"/>
      <c r="G84" s="93"/>
      <c r="H84" s="95" t="s">
        <v>157</v>
      </c>
      <c r="I84" s="93"/>
      <c r="J84" s="94"/>
    </row>
    <row r="85" spans="1:10" x14ac:dyDescent="0.2">
      <c r="A85" s="110" t="s">
        <v>69</v>
      </c>
      <c r="B85" s="87" t="s">
        <v>106</v>
      </c>
      <c r="C85" s="87" t="s">
        <v>107</v>
      </c>
      <c r="D85" s="88" t="s">
        <v>174</v>
      </c>
      <c r="E85" s="88" t="s">
        <v>158</v>
      </c>
      <c r="F85" s="93" t="s">
        <v>523</v>
      </c>
      <c r="G85" s="93" t="s">
        <v>523</v>
      </c>
      <c r="H85" s="95" t="s">
        <v>154</v>
      </c>
      <c r="I85" s="93" t="s">
        <v>350</v>
      </c>
      <c r="J85" s="94">
        <v>78</v>
      </c>
    </row>
    <row r="86" spans="1:10" x14ac:dyDescent="0.2">
      <c r="A86" s="110" t="s">
        <v>69</v>
      </c>
      <c r="B86" s="87" t="s">
        <v>106</v>
      </c>
      <c r="C86" s="87" t="s">
        <v>108</v>
      </c>
      <c r="D86" s="88" t="s">
        <v>174</v>
      </c>
      <c r="E86" s="88" t="s">
        <v>158</v>
      </c>
      <c r="F86" s="93"/>
      <c r="G86" s="93"/>
      <c r="H86" s="95" t="s">
        <v>154</v>
      </c>
      <c r="I86" s="93"/>
      <c r="J86" s="97">
        <v>78</v>
      </c>
    </row>
    <row r="87" spans="1:10" x14ac:dyDescent="0.2">
      <c r="A87" s="110" t="s">
        <v>69</v>
      </c>
      <c r="B87" s="87" t="s">
        <v>106</v>
      </c>
      <c r="C87" s="87" t="s">
        <v>109</v>
      </c>
      <c r="D87" s="88" t="s">
        <v>175</v>
      </c>
      <c r="E87" s="88" t="s">
        <v>158</v>
      </c>
      <c r="F87" s="93"/>
      <c r="G87" s="93"/>
      <c r="H87" s="95" t="s">
        <v>157</v>
      </c>
      <c r="I87" s="93"/>
      <c r="J87" s="94"/>
    </row>
    <row r="88" spans="1:10" x14ac:dyDescent="0.2">
      <c r="A88" s="110" t="s">
        <v>69</v>
      </c>
      <c r="B88" s="87" t="s">
        <v>106</v>
      </c>
      <c r="C88" s="87" t="s">
        <v>110</v>
      </c>
      <c r="D88" s="88" t="s">
        <v>174</v>
      </c>
      <c r="E88" s="88" t="s">
        <v>158</v>
      </c>
      <c r="F88" s="93" t="s">
        <v>528</v>
      </c>
      <c r="G88" s="93" t="s">
        <v>528</v>
      </c>
      <c r="H88" s="95" t="s">
        <v>154</v>
      </c>
      <c r="I88" s="93" t="s">
        <v>485</v>
      </c>
      <c r="J88" s="94">
        <v>100</v>
      </c>
    </row>
    <row r="89" spans="1:10" x14ac:dyDescent="0.2">
      <c r="A89" s="110" t="s">
        <v>69</v>
      </c>
      <c r="B89" s="87" t="s">
        <v>106</v>
      </c>
      <c r="C89" s="87" t="s">
        <v>111</v>
      </c>
      <c r="D89" s="88" t="s">
        <v>156</v>
      </c>
      <c r="E89" s="88" t="s">
        <v>158</v>
      </c>
      <c r="F89" s="93" t="s">
        <v>519</v>
      </c>
      <c r="G89" s="93" t="s">
        <v>519</v>
      </c>
      <c r="H89" s="95" t="s">
        <v>154</v>
      </c>
      <c r="I89" s="93" t="s">
        <v>213</v>
      </c>
      <c r="J89" s="94">
        <v>67</v>
      </c>
    </row>
    <row r="90" spans="1:10" x14ac:dyDescent="0.2">
      <c r="A90" s="110" t="s">
        <v>69</v>
      </c>
      <c r="B90" s="87" t="s">
        <v>106</v>
      </c>
      <c r="C90" s="87" t="s">
        <v>113</v>
      </c>
      <c r="D90" s="88" t="s">
        <v>156</v>
      </c>
      <c r="E90" s="88" t="s">
        <v>158</v>
      </c>
      <c r="F90" s="93" t="s">
        <v>519</v>
      </c>
      <c r="G90" s="93" t="s">
        <v>519</v>
      </c>
      <c r="H90" s="95" t="s">
        <v>154</v>
      </c>
      <c r="I90" s="93" t="s">
        <v>192</v>
      </c>
      <c r="J90" s="94">
        <v>48</v>
      </c>
    </row>
    <row r="91" spans="1:10" x14ac:dyDescent="0.2">
      <c r="A91" s="110" t="s">
        <v>69</v>
      </c>
      <c r="B91" s="87" t="s">
        <v>106</v>
      </c>
      <c r="C91" s="87" t="s">
        <v>112</v>
      </c>
      <c r="D91" s="88" t="s">
        <v>175</v>
      </c>
      <c r="E91" s="88" t="s">
        <v>158</v>
      </c>
      <c r="F91" s="86"/>
      <c r="G91" s="86"/>
      <c r="H91" s="95" t="s">
        <v>157</v>
      </c>
      <c r="I91" s="86"/>
      <c r="J91" s="94"/>
    </row>
    <row r="92" spans="1:10" x14ac:dyDescent="0.2">
      <c r="A92" s="112" t="s">
        <v>69</v>
      </c>
      <c r="B92" s="81" t="s">
        <v>106</v>
      </c>
      <c r="C92" s="81" t="s">
        <v>134</v>
      </c>
      <c r="D92" s="81" t="s">
        <v>174</v>
      </c>
      <c r="E92" s="81" t="s">
        <v>158</v>
      </c>
      <c r="F92" s="105" t="s">
        <v>529</v>
      </c>
      <c r="G92" s="105" t="s">
        <v>529</v>
      </c>
      <c r="H92" s="81" t="s">
        <v>154</v>
      </c>
      <c r="I92" s="105" t="s">
        <v>191</v>
      </c>
      <c r="J92" s="94">
        <v>60</v>
      </c>
    </row>
    <row r="93" spans="1:10" x14ac:dyDescent="0.2">
      <c r="A93" s="112" t="s">
        <v>69</v>
      </c>
      <c r="B93" s="81" t="s">
        <v>106</v>
      </c>
      <c r="C93" s="81" t="s">
        <v>114</v>
      </c>
      <c r="D93" s="81" t="s">
        <v>174</v>
      </c>
      <c r="E93" s="81" t="s">
        <v>158</v>
      </c>
      <c r="F93" s="105" t="s">
        <v>519</v>
      </c>
      <c r="G93" s="105" t="s">
        <v>519</v>
      </c>
      <c r="H93" s="81" t="s">
        <v>154</v>
      </c>
      <c r="I93" s="105">
        <v>63</v>
      </c>
      <c r="J93" s="94">
        <v>60</v>
      </c>
    </row>
    <row r="94" spans="1:10" x14ac:dyDescent="0.2">
      <c r="A94" s="112" t="s">
        <v>69</v>
      </c>
      <c r="B94" s="81" t="s">
        <v>106</v>
      </c>
      <c r="C94" s="81" t="s">
        <v>115</v>
      </c>
      <c r="D94" s="81" t="s">
        <v>174</v>
      </c>
      <c r="E94" s="81" t="s">
        <v>158</v>
      </c>
      <c r="F94" s="105" t="s">
        <v>530</v>
      </c>
      <c r="G94" s="105" t="s">
        <v>530</v>
      </c>
      <c r="H94" s="81" t="s">
        <v>154</v>
      </c>
      <c r="I94" s="105" t="s">
        <v>213</v>
      </c>
      <c r="J94" s="94">
        <v>68</v>
      </c>
    </row>
    <row r="95" spans="1:10" x14ac:dyDescent="0.2">
      <c r="A95" s="112" t="s">
        <v>69</v>
      </c>
      <c r="B95" s="81" t="s">
        <v>57</v>
      </c>
      <c r="C95" s="81" t="s">
        <v>116</v>
      </c>
      <c r="D95" s="81" t="s">
        <v>175</v>
      </c>
      <c r="E95" s="81" t="s">
        <v>158</v>
      </c>
      <c r="F95" s="105"/>
      <c r="G95" s="105"/>
      <c r="H95" s="81" t="s">
        <v>157</v>
      </c>
      <c r="I95" s="105"/>
      <c r="J95" s="94"/>
    </row>
    <row r="96" spans="1:10" x14ac:dyDescent="0.2">
      <c r="A96" s="112" t="s">
        <v>69</v>
      </c>
      <c r="B96" s="81" t="s">
        <v>117</v>
      </c>
      <c r="C96" s="81" t="s">
        <v>118</v>
      </c>
      <c r="D96" s="81" t="s">
        <v>216</v>
      </c>
      <c r="E96" s="81" t="s">
        <v>158</v>
      </c>
      <c r="F96" s="105" t="s">
        <v>516</v>
      </c>
      <c r="G96" s="105" t="s">
        <v>516</v>
      </c>
      <c r="H96" s="81" t="s">
        <v>154</v>
      </c>
      <c r="I96" s="105" t="s">
        <v>346</v>
      </c>
      <c r="J96" s="94">
        <v>105</v>
      </c>
    </row>
    <row r="97" spans="1:10" x14ac:dyDescent="0.2">
      <c r="A97" s="112" t="s">
        <v>69</v>
      </c>
      <c r="B97" s="81" t="s">
        <v>117</v>
      </c>
      <c r="C97" s="81" t="s">
        <v>120</v>
      </c>
      <c r="D97" s="81" t="s">
        <v>156</v>
      </c>
      <c r="E97" s="81" t="s">
        <v>158</v>
      </c>
      <c r="F97" s="105" t="s">
        <v>516</v>
      </c>
      <c r="G97" s="105" t="s">
        <v>516</v>
      </c>
      <c r="H97" s="81" t="s">
        <v>157</v>
      </c>
      <c r="I97" s="105" t="s">
        <v>346</v>
      </c>
      <c r="J97" s="94">
        <v>105</v>
      </c>
    </row>
    <row r="98" spans="1:10" x14ac:dyDescent="0.2">
      <c r="A98" s="112" t="s">
        <v>69</v>
      </c>
      <c r="B98" s="81" t="s">
        <v>117</v>
      </c>
      <c r="C98" s="81" t="s">
        <v>119</v>
      </c>
      <c r="D98" s="81" t="s">
        <v>175</v>
      </c>
      <c r="E98" s="81" t="s">
        <v>158</v>
      </c>
      <c r="F98" s="105" t="s">
        <v>516</v>
      </c>
      <c r="G98" s="105" t="s">
        <v>516</v>
      </c>
      <c r="H98" s="81" t="s">
        <v>157</v>
      </c>
      <c r="I98" s="105" t="s">
        <v>352</v>
      </c>
      <c r="J98" s="94">
        <v>116</v>
      </c>
    </row>
    <row r="99" spans="1:10" x14ac:dyDescent="0.2">
      <c r="A99" s="112" t="s">
        <v>69</v>
      </c>
      <c r="B99" s="81" t="s">
        <v>117</v>
      </c>
      <c r="C99" s="81" t="s">
        <v>121</v>
      </c>
      <c r="D99" s="81" t="s">
        <v>216</v>
      </c>
      <c r="E99" s="81" t="s">
        <v>158</v>
      </c>
      <c r="F99" s="105" t="s">
        <v>516</v>
      </c>
      <c r="G99" s="105" t="s">
        <v>516</v>
      </c>
      <c r="H99" s="81" t="s">
        <v>154</v>
      </c>
      <c r="I99" s="105" t="s">
        <v>209</v>
      </c>
      <c r="J99" s="94">
        <v>74</v>
      </c>
    </row>
    <row r="100" spans="1:10" x14ac:dyDescent="0.2">
      <c r="A100" s="112" t="s">
        <v>69</v>
      </c>
      <c r="B100" s="81" t="s">
        <v>122</v>
      </c>
      <c r="C100" s="81" t="s">
        <v>123</v>
      </c>
      <c r="D100" s="81" t="s">
        <v>174</v>
      </c>
      <c r="E100" s="81" t="s">
        <v>158</v>
      </c>
      <c r="F100" s="105"/>
      <c r="G100" s="105"/>
      <c r="H100" s="81" t="s">
        <v>154</v>
      </c>
      <c r="I100" s="105"/>
      <c r="J100" s="94"/>
    </row>
    <row r="101" spans="1:10" x14ac:dyDescent="0.2">
      <c r="A101" s="112" t="s">
        <v>69</v>
      </c>
      <c r="B101" s="81" t="s">
        <v>122</v>
      </c>
      <c r="C101" s="81" t="s">
        <v>124</v>
      </c>
      <c r="D101" s="81" t="s">
        <v>175</v>
      </c>
      <c r="E101" s="81" t="s">
        <v>158</v>
      </c>
      <c r="F101" s="105"/>
      <c r="G101" s="105"/>
      <c r="H101" s="81" t="s">
        <v>157</v>
      </c>
      <c r="I101" s="105"/>
      <c r="J101" s="94"/>
    </row>
    <row r="102" spans="1:10" x14ac:dyDescent="0.2">
      <c r="A102" s="112" t="s">
        <v>69</v>
      </c>
      <c r="B102" s="81" t="s">
        <v>126</v>
      </c>
      <c r="C102" s="81" t="s">
        <v>127</v>
      </c>
      <c r="D102" s="81" t="s">
        <v>174</v>
      </c>
      <c r="E102" s="81" t="s">
        <v>158</v>
      </c>
      <c r="F102" s="105" t="s">
        <v>531</v>
      </c>
      <c r="G102" s="105" t="s">
        <v>531</v>
      </c>
      <c r="H102" s="81" t="s">
        <v>154</v>
      </c>
      <c r="I102" s="105" t="s">
        <v>212</v>
      </c>
      <c r="J102" s="94">
        <v>41</v>
      </c>
    </row>
    <row r="103" spans="1:10" x14ac:dyDescent="0.2">
      <c r="A103" s="112" t="s">
        <v>69</v>
      </c>
      <c r="B103" s="81" t="s">
        <v>126</v>
      </c>
      <c r="C103" s="81" t="s">
        <v>128</v>
      </c>
      <c r="D103" s="81" t="s">
        <v>174</v>
      </c>
      <c r="E103" s="81" t="s">
        <v>158</v>
      </c>
      <c r="F103" s="105" t="s">
        <v>531</v>
      </c>
      <c r="G103" s="105" t="s">
        <v>531</v>
      </c>
      <c r="H103" s="81" t="s">
        <v>154</v>
      </c>
      <c r="I103" s="105" t="s">
        <v>190</v>
      </c>
      <c r="J103" s="94">
        <v>31</v>
      </c>
    </row>
    <row r="104" spans="1:10" x14ac:dyDescent="0.2">
      <c r="A104" s="112" t="s">
        <v>69</v>
      </c>
      <c r="B104" s="81" t="s">
        <v>126</v>
      </c>
      <c r="C104" s="81" t="s">
        <v>130</v>
      </c>
      <c r="D104" s="81" t="s">
        <v>175</v>
      </c>
      <c r="E104" s="81" t="s">
        <v>158</v>
      </c>
      <c r="F104" s="105" t="s">
        <v>519</v>
      </c>
      <c r="G104" s="105" t="s">
        <v>519</v>
      </c>
      <c r="H104" s="81" t="s">
        <v>157</v>
      </c>
      <c r="I104" s="105" t="s">
        <v>211</v>
      </c>
      <c r="J104" s="94">
        <v>37</v>
      </c>
    </row>
    <row r="105" spans="1:10" x14ac:dyDescent="0.2">
      <c r="A105" s="112" t="s">
        <v>69</v>
      </c>
      <c r="B105" s="81" t="s">
        <v>126</v>
      </c>
      <c r="C105" s="81" t="s">
        <v>129</v>
      </c>
      <c r="D105" s="81" t="s">
        <v>175</v>
      </c>
      <c r="E105" s="81" t="s">
        <v>158</v>
      </c>
      <c r="F105" s="105" t="s">
        <v>519</v>
      </c>
      <c r="G105" s="105" t="s">
        <v>519</v>
      </c>
      <c r="H105" s="81" t="s">
        <v>157</v>
      </c>
      <c r="I105" s="105" t="s">
        <v>212</v>
      </c>
      <c r="J105" s="94">
        <v>41</v>
      </c>
    </row>
    <row r="106" spans="1:10" x14ac:dyDescent="0.2">
      <c r="A106" s="112" t="s">
        <v>69</v>
      </c>
      <c r="B106" s="81" t="s">
        <v>62</v>
      </c>
      <c r="C106" s="81" t="s">
        <v>131</v>
      </c>
      <c r="D106" s="81" t="s">
        <v>175</v>
      </c>
      <c r="E106" s="81" t="s">
        <v>158</v>
      </c>
      <c r="F106" s="105" t="s">
        <v>532</v>
      </c>
      <c r="G106" s="105" t="s">
        <v>532</v>
      </c>
      <c r="H106" s="81" t="s">
        <v>157</v>
      </c>
      <c r="I106" s="105" t="s">
        <v>209</v>
      </c>
      <c r="J106" s="94">
        <v>70</v>
      </c>
    </row>
    <row r="107" spans="1:10" x14ac:dyDescent="0.2">
      <c r="A107" s="112" t="s">
        <v>69</v>
      </c>
      <c r="B107" s="81" t="s">
        <v>62</v>
      </c>
      <c r="C107" s="81" t="s">
        <v>132</v>
      </c>
      <c r="D107" s="81" t="s">
        <v>156</v>
      </c>
      <c r="E107" s="81" t="s">
        <v>158</v>
      </c>
      <c r="F107" s="105" t="s">
        <v>532</v>
      </c>
      <c r="G107" s="105" t="s">
        <v>532</v>
      </c>
      <c r="H107" s="81" t="s">
        <v>157</v>
      </c>
      <c r="I107" s="105" t="s">
        <v>209</v>
      </c>
      <c r="J107" s="97">
        <v>70</v>
      </c>
    </row>
    <row r="108" spans="1:10" x14ac:dyDescent="0.2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10" x14ac:dyDescent="0.2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10" x14ac:dyDescent="0.2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10" x14ac:dyDescent="0.2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10" x14ac:dyDescent="0.2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x14ac:dyDescent="0.2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x14ac:dyDescent="0.2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x14ac:dyDescent="0.2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x14ac:dyDescent="0.2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x14ac:dyDescent="0.2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x14ac:dyDescent="0.2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x14ac:dyDescent="0.2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x14ac:dyDescent="0.2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x14ac:dyDescent="0.2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x14ac:dyDescent="0.2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x14ac:dyDescent="0.2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x14ac:dyDescent="0.2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x14ac:dyDescent="0.2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x14ac:dyDescent="0.2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x14ac:dyDescent="0.2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x14ac:dyDescent="0.2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x14ac:dyDescent="0.2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x14ac:dyDescent="0.2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x14ac:dyDescent="0.2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x14ac:dyDescent="0.2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x14ac:dyDescent="0.2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x14ac:dyDescent="0.2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x14ac:dyDescent="0.2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x14ac:dyDescent="0.2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x14ac:dyDescent="0.2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x14ac:dyDescent="0.2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x14ac:dyDescent="0.2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x14ac:dyDescent="0.2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x14ac:dyDescent="0.2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x14ac:dyDescent="0.2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x14ac:dyDescent="0.2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x14ac:dyDescent="0.2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x14ac:dyDescent="0.2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x14ac:dyDescent="0.2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x14ac:dyDescent="0.2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x14ac:dyDescent="0.2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x14ac:dyDescent="0.2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x14ac:dyDescent="0.2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x14ac:dyDescent="0.2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x14ac:dyDescent="0.2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x14ac:dyDescent="0.2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x14ac:dyDescent="0.2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x14ac:dyDescent="0.2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x14ac:dyDescent="0.2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x14ac:dyDescent="0.2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x14ac:dyDescent="0.2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x14ac:dyDescent="0.2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x14ac:dyDescent="0.2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x14ac:dyDescent="0.2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x14ac:dyDescent="0.2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x14ac:dyDescent="0.2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x14ac:dyDescent="0.2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x14ac:dyDescent="0.2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x14ac:dyDescent="0.2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x14ac:dyDescent="0.2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x14ac:dyDescent="0.2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x14ac:dyDescent="0.2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x14ac:dyDescent="0.2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x14ac:dyDescent="0.2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x14ac:dyDescent="0.2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x14ac:dyDescent="0.2">
      <c r="A174" s="19"/>
      <c r="B174" s="19"/>
      <c r="C174" s="19"/>
      <c r="D174" s="19"/>
      <c r="E174" s="19"/>
      <c r="F174" s="19"/>
      <c r="G174" s="19"/>
      <c r="H174" s="19"/>
      <c r="I174" s="19"/>
    </row>
  </sheetData>
  <pageMargins left="0.25" right="0.25" top="0.75" bottom="0.75" header="0.3" footer="0.3"/>
  <pageSetup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42578125" style="248" bestFit="1" customWidth="1"/>
    <col min="2" max="2" width="6.5703125" style="19" bestFit="1" customWidth="1"/>
    <col min="3" max="3" width="6" style="19" bestFit="1" customWidth="1"/>
    <col min="4" max="4" width="5.7109375" style="19" bestFit="1" customWidth="1"/>
    <col min="5" max="5" width="30.42578125" style="19" customWidth="1"/>
    <col min="6" max="6" width="6.7109375" style="19" bestFit="1" customWidth="1"/>
    <col min="7" max="7" width="20.140625" style="19" customWidth="1"/>
    <col min="8" max="8" width="19.28515625" style="19" customWidth="1"/>
    <col min="9" max="9" width="43.28515625" style="19" customWidth="1"/>
    <col min="10" max="10" width="10.7109375" style="19" bestFit="1" customWidth="1"/>
    <col min="11" max="11" width="9.85546875" style="19" bestFit="1" customWidth="1"/>
    <col min="12" max="16384" width="9.140625" style="19"/>
  </cols>
  <sheetData>
    <row r="1" spans="1:12" ht="25.5" x14ac:dyDescent="0.2">
      <c r="A1" s="161" t="s">
        <v>68</v>
      </c>
      <c r="B1" s="161" t="s">
        <v>161</v>
      </c>
      <c r="C1" s="161" t="s">
        <v>162</v>
      </c>
      <c r="D1" s="162" t="s">
        <v>564</v>
      </c>
      <c r="E1" s="161" t="s">
        <v>163</v>
      </c>
      <c r="F1" s="162" t="s">
        <v>565</v>
      </c>
      <c r="G1" s="161" t="s">
        <v>511</v>
      </c>
      <c r="H1" s="161" t="s">
        <v>232</v>
      </c>
      <c r="I1" s="161" t="s">
        <v>164</v>
      </c>
      <c r="J1" s="161" t="s">
        <v>233</v>
      </c>
      <c r="K1" s="161" t="s">
        <v>166</v>
      </c>
      <c r="L1" s="205" t="s">
        <v>573</v>
      </c>
    </row>
    <row r="2" spans="1:12" ht="25.5" x14ac:dyDescent="0.2">
      <c r="A2" s="211" t="s">
        <v>689</v>
      </c>
      <c r="B2" s="211" t="s">
        <v>689</v>
      </c>
      <c r="C2" s="211" t="s">
        <v>689</v>
      </c>
      <c r="D2" s="211" t="s">
        <v>689</v>
      </c>
      <c r="E2" s="216" t="s">
        <v>695</v>
      </c>
      <c r="F2" s="141"/>
      <c r="G2" s="216" t="s">
        <v>691</v>
      </c>
      <c r="H2" s="216" t="s">
        <v>690</v>
      </c>
      <c r="I2" s="216" t="s">
        <v>492</v>
      </c>
      <c r="J2" s="216">
        <v>18</v>
      </c>
      <c r="K2" s="216"/>
      <c r="L2" s="141"/>
    </row>
    <row r="3" spans="1:12" ht="25.5" x14ac:dyDescent="0.2">
      <c r="A3" s="211" t="s">
        <v>689</v>
      </c>
      <c r="B3" s="211" t="s">
        <v>689</v>
      </c>
      <c r="C3" s="211" t="s">
        <v>689</v>
      </c>
      <c r="D3" s="211" t="s">
        <v>689</v>
      </c>
      <c r="E3" s="216" t="s">
        <v>695</v>
      </c>
      <c r="F3" s="141"/>
      <c r="G3" s="216" t="s">
        <v>692</v>
      </c>
      <c r="H3" s="216" t="s">
        <v>690</v>
      </c>
      <c r="I3" s="216" t="s">
        <v>492</v>
      </c>
      <c r="J3" s="216"/>
      <c r="K3" s="216"/>
      <c r="L3" s="141"/>
    </row>
    <row r="4" spans="1:12" ht="25.5" x14ac:dyDescent="0.2">
      <c r="A4" s="211" t="s">
        <v>689</v>
      </c>
      <c r="B4" s="211" t="s">
        <v>689</v>
      </c>
      <c r="C4" s="211" t="s">
        <v>689</v>
      </c>
      <c r="D4" s="211" t="s">
        <v>689</v>
      </c>
      <c r="E4" s="216" t="s">
        <v>695</v>
      </c>
      <c r="F4" s="141"/>
      <c r="G4" s="216" t="s">
        <v>693</v>
      </c>
      <c r="H4" s="216" t="s">
        <v>690</v>
      </c>
      <c r="I4" s="216" t="s">
        <v>492</v>
      </c>
      <c r="J4" s="216"/>
      <c r="K4" s="216"/>
      <c r="L4" s="141"/>
    </row>
    <row r="5" spans="1:12" ht="25.5" x14ac:dyDescent="0.2">
      <c r="A5" s="211" t="s">
        <v>689</v>
      </c>
      <c r="B5" s="211" t="s">
        <v>689</v>
      </c>
      <c r="C5" s="211" t="s">
        <v>689</v>
      </c>
      <c r="D5" s="211" t="s">
        <v>689</v>
      </c>
      <c r="E5" s="216" t="s">
        <v>695</v>
      </c>
      <c r="F5" s="141"/>
      <c r="G5" s="216" t="s">
        <v>694</v>
      </c>
      <c r="H5" s="216" t="s">
        <v>690</v>
      </c>
      <c r="I5" s="216" t="s">
        <v>492</v>
      </c>
      <c r="J5" s="216"/>
      <c r="K5" s="216"/>
      <c r="L5" s="141"/>
    </row>
    <row r="6" spans="1:12" ht="25.5" x14ac:dyDescent="0.2">
      <c r="A6" s="211" t="s">
        <v>689</v>
      </c>
      <c r="B6" s="211" t="s">
        <v>689</v>
      </c>
      <c r="C6" s="211" t="s">
        <v>689</v>
      </c>
      <c r="D6" s="211" t="s">
        <v>689</v>
      </c>
      <c r="E6" s="216" t="s">
        <v>329</v>
      </c>
      <c r="F6" s="141"/>
      <c r="G6" s="216" t="s">
        <v>654</v>
      </c>
      <c r="H6" s="216" t="s">
        <v>690</v>
      </c>
      <c r="I6" s="216" t="s">
        <v>493</v>
      </c>
      <c r="J6" s="216">
        <v>19</v>
      </c>
      <c r="K6" s="216">
        <v>18</v>
      </c>
      <c r="L6" s="141"/>
    </row>
    <row r="7" spans="1:12" ht="25.5" x14ac:dyDescent="0.2">
      <c r="A7" s="211" t="s">
        <v>689</v>
      </c>
      <c r="B7" s="211" t="s">
        <v>689</v>
      </c>
      <c r="C7" s="211" t="s">
        <v>689</v>
      </c>
      <c r="D7" s="211" t="s">
        <v>689</v>
      </c>
      <c r="E7" s="216" t="s">
        <v>329</v>
      </c>
      <c r="F7" s="141"/>
      <c r="G7" s="217">
        <v>41940</v>
      </c>
      <c r="H7" s="216" t="s">
        <v>690</v>
      </c>
      <c r="I7" s="216" t="s">
        <v>493</v>
      </c>
      <c r="J7" s="216"/>
      <c r="K7" s="216"/>
      <c r="L7" s="141"/>
    </row>
    <row r="8" spans="1:12" ht="25.5" x14ac:dyDescent="0.2">
      <c r="A8" s="211" t="s">
        <v>689</v>
      </c>
      <c r="B8" s="211" t="s">
        <v>689</v>
      </c>
      <c r="C8" s="211" t="s">
        <v>689</v>
      </c>
      <c r="D8" s="211" t="s">
        <v>689</v>
      </c>
      <c r="E8" s="216" t="s">
        <v>329</v>
      </c>
      <c r="F8" s="141"/>
      <c r="G8" s="217">
        <v>42052</v>
      </c>
      <c r="H8" s="216" t="s">
        <v>690</v>
      </c>
      <c r="I8" s="216" t="s">
        <v>493</v>
      </c>
      <c r="J8" s="216"/>
      <c r="K8" s="216"/>
      <c r="L8" s="141"/>
    </row>
    <row r="9" spans="1:12" ht="38.25" x14ac:dyDescent="0.2">
      <c r="A9" s="211" t="s">
        <v>689</v>
      </c>
      <c r="B9" s="211" t="s">
        <v>689</v>
      </c>
      <c r="C9" s="211" t="s">
        <v>689</v>
      </c>
      <c r="D9" s="211" t="s">
        <v>689</v>
      </c>
      <c r="E9" s="216" t="s">
        <v>330</v>
      </c>
      <c r="F9" s="141"/>
      <c r="G9" s="216" t="s">
        <v>696</v>
      </c>
      <c r="H9" s="216" t="s">
        <v>328</v>
      </c>
      <c r="I9" s="216" t="s">
        <v>497</v>
      </c>
      <c r="J9" s="250">
        <v>52</v>
      </c>
      <c r="K9" s="216"/>
      <c r="L9" s="141"/>
    </row>
    <row r="10" spans="1:12" ht="38.25" x14ac:dyDescent="0.2">
      <c r="A10" s="211" t="s">
        <v>689</v>
      </c>
      <c r="B10" s="211" t="s">
        <v>689</v>
      </c>
      <c r="C10" s="211" t="s">
        <v>689</v>
      </c>
      <c r="D10" s="211" t="s">
        <v>689</v>
      </c>
      <c r="E10" s="216" t="s">
        <v>330</v>
      </c>
      <c r="F10" s="141"/>
      <c r="G10" s="216" t="s">
        <v>697</v>
      </c>
      <c r="H10" s="216" t="s">
        <v>328</v>
      </c>
      <c r="I10" s="216" t="s">
        <v>497</v>
      </c>
      <c r="J10" s="216"/>
      <c r="K10" s="216"/>
      <c r="L10" s="141"/>
    </row>
    <row r="11" spans="1:12" x14ac:dyDescent="0.2">
      <c r="A11" s="211" t="s">
        <v>689</v>
      </c>
      <c r="B11" s="211" t="s">
        <v>689</v>
      </c>
      <c r="C11" s="211" t="s">
        <v>689</v>
      </c>
      <c r="D11" s="211" t="s">
        <v>689</v>
      </c>
      <c r="E11" s="216" t="s">
        <v>331</v>
      </c>
      <c r="F11" s="141"/>
      <c r="G11" s="216" t="s">
        <v>698</v>
      </c>
      <c r="H11" s="216" t="s">
        <v>234</v>
      </c>
      <c r="I11" s="216" t="s">
        <v>495</v>
      </c>
      <c r="J11" s="250">
        <v>37</v>
      </c>
      <c r="K11" s="216"/>
      <c r="L11" s="141"/>
    </row>
    <row r="12" spans="1:12" x14ac:dyDescent="0.2">
      <c r="A12" s="211" t="s">
        <v>689</v>
      </c>
      <c r="B12" s="211" t="s">
        <v>689</v>
      </c>
      <c r="C12" s="211" t="s">
        <v>689</v>
      </c>
      <c r="D12" s="211" t="s">
        <v>689</v>
      </c>
      <c r="E12" s="216" t="s">
        <v>331</v>
      </c>
      <c r="F12" s="141"/>
      <c r="G12" s="216" t="s">
        <v>699</v>
      </c>
      <c r="H12" s="216" t="s">
        <v>234</v>
      </c>
      <c r="I12" s="216" t="s">
        <v>495</v>
      </c>
      <c r="J12" s="216"/>
      <c r="K12" s="216"/>
      <c r="L12" s="141"/>
    </row>
    <row r="13" spans="1:12" ht="38.25" x14ac:dyDescent="0.2">
      <c r="A13" s="211" t="s">
        <v>689</v>
      </c>
      <c r="B13" s="211" t="s">
        <v>689</v>
      </c>
      <c r="C13" s="211" t="s">
        <v>689</v>
      </c>
      <c r="D13" s="211" t="s">
        <v>689</v>
      </c>
      <c r="E13" s="216" t="s">
        <v>332</v>
      </c>
      <c r="F13" s="141"/>
      <c r="G13" s="216" t="s">
        <v>700</v>
      </c>
      <c r="H13" s="216" t="s">
        <v>234</v>
      </c>
      <c r="I13" s="216" t="s">
        <v>704</v>
      </c>
      <c r="J13" s="216">
        <v>40</v>
      </c>
      <c r="K13" s="216"/>
      <c r="L13" s="141"/>
    </row>
    <row r="14" spans="1:12" ht="38.25" x14ac:dyDescent="0.2">
      <c r="A14" s="211" t="s">
        <v>689</v>
      </c>
      <c r="B14" s="211" t="s">
        <v>689</v>
      </c>
      <c r="C14" s="211" t="s">
        <v>689</v>
      </c>
      <c r="D14" s="211" t="s">
        <v>689</v>
      </c>
      <c r="E14" s="216" t="s">
        <v>332</v>
      </c>
      <c r="F14" s="141"/>
      <c r="G14" s="216" t="s">
        <v>701</v>
      </c>
      <c r="H14" s="216" t="s">
        <v>234</v>
      </c>
      <c r="I14" s="216" t="s">
        <v>705</v>
      </c>
      <c r="J14" s="216">
        <v>40</v>
      </c>
      <c r="K14" s="216"/>
      <c r="L14" s="141"/>
    </row>
    <row r="15" spans="1:12" ht="25.5" x14ac:dyDescent="0.2">
      <c r="A15" s="211" t="s">
        <v>689</v>
      </c>
      <c r="B15" s="211" t="s">
        <v>689</v>
      </c>
      <c r="C15" s="211" t="s">
        <v>689</v>
      </c>
      <c r="D15" s="211" t="s">
        <v>689</v>
      </c>
      <c r="E15" s="216" t="s">
        <v>332</v>
      </c>
      <c r="F15" s="141"/>
      <c r="G15" s="216" t="s">
        <v>703</v>
      </c>
      <c r="H15" s="216" t="s">
        <v>234</v>
      </c>
      <c r="I15" s="216" t="s">
        <v>705</v>
      </c>
      <c r="J15" s="216">
        <v>40</v>
      </c>
      <c r="K15" s="216"/>
      <c r="L15" s="141"/>
    </row>
    <row r="16" spans="1:12" ht="25.5" x14ac:dyDescent="0.2">
      <c r="A16" s="211" t="s">
        <v>689</v>
      </c>
      <c r="B16" s="211" t="s">
        <v>689</v>
      </c>
      <c r="C16" s="211" t="s">
        <v>689</v>
      </c>
      <c r="D16" s="211" t="s">
        <v>689</v>
      </c>
      <c r="E16" s="216" t="s">
        <v>332</v>
      </c>
      <c r="F16" s="141"/>
      <c r="G16" s="216" t="s">
        <v>702</v>
      </c>
      <c r="H16" s="216" t="s">
        <v>706</v>
      </c>
      <c r="I16" s="216" t="s">
        <v>705</v>
      </c>
      <c r="J16" s="216">
        <v>40</v>
      </c>
      <c r="K16" s="216"/>
      <c r="L16" s="141"/>
    </row>
    <row r="17" spans="1:13" x14ac:dyDescent="0.2">
      <c r="A17" s="211" t="s">
        <v>689</v>
      </c>
      <c r="B17" s="211" t="s">
        <v>689</v>
      </c>
      <c r="C17" s="211" t="s">
        <v>689</v>
      </c>
      <c r="D17" s="211" t="s">
        <v>689</v>
      </c>
      <c r="E17" s="216" t="s">
        <v>333</v>
      </c>
      <c r="F17" s="141"/>
      <c r="G17" s="211" t="s">
        <v>707</v>
      </c>
      <c r="H17" s="216" t="s">
        <v>498</v>
      </c>
      <c r="I17" s="216" t="s">
        <v>708</v>
      </c>
      <c r="J17" s="216">
        <v>12</v>
      </c>
      <c r="K17" s="216"/>
      <c r="L17" s="212"/>
      <c r="M17" s="243"/>
    </row>
    <row r="18" spans="1:13" ht="25.5" x14ac:dyDescent="0.2">
      <c r="A18" s="211" t="s">
        <v>689</v>
      </c>
      <c r="B18" s="211" t="s">
        <v>689</v>
      </c>
      <c r="C18" s="211" t="s">
        <v>689</v>
      </c>
      <c r="D18" s="211" t="s">
        <v>689</v>
      </c>
      <c r="E18" s="216" t="s">
        <v>334</v>
      </c>
      <c r="F18" s="141"/>
      <c r="G18" s="217">
        <v>41961</v>
      </c>
      <c r="H18" s="216" t="s">
        <v>328</v>
      </c>
      <c r="I18" s="216" t="s">
        <v>494</v>
      </c>
      <c r="J18" s="216">
        <v>42</v>
      </c>
      <c r="K18" s="211"/>
      <c r="L18" s="212"/>
      <c r="M18" s="243"/>
    </row>
    <row r="19" spans="1:13" ht="25.5" x14ac:dyDescent="0.2">
      <c r="A19" s="211" t="s">
        <v>689</v>
      </c>
      <c r="B19" s="211" t="s">
        <v>689</v>
      </c>
      <c r="C19" s="211" t="s">
        <v>689</v>
      </c>
      <c r="D19" s="211" t="s">
        <v>689</v>
      </c>
      <c r="E19" s="216" t="s">
        <v>334</v>
      </c>
      <c r="F19" s="141"/>
      <c r="G19" s="217">
        <v>42031</v>
      </c>
      <c r="H19" s="216" t="s">
        <v>328</v>
      </c>
      <c r="I19" s="216" t="s">
        <v>494</v>
      </c>
      <c r="J19" s="216">
        <v>42</v>
      </c>
      <c r="K19" s="211"/>
      <c r="L19" s="212"/>
      <c r="M19" s="243"/>
    </row>
    <row r="20" spans="1:13" ht="38.25" x14ac:dyDescent="0.2">
      <c r="A20" s="211" t="s">
        <v>689</v>
      </c>
      <c r="B20" s="211" t="s">
        <v>689</v>
      </c>
      <c r="C20" s="211" t="s">
        <v>689</v>
      </c>
      <c r="D20" s="211" t="s">
        <v>689</v>
      </c>
      <c r="E20" s="216" t="s">
        <v>712</v>
      </c>
      <c r="F20" s="141"/>
      <c r="G20" s="217">
        <v>41893</v>
      </c>
      <c r="H20" s="216" t="s">
        <v>234</v>
      </c>
      <c r="I20" s="216" t="s">
        <v>711</v>
      </c>
      <c r="J20" s="216">
        <v>49</v>
      </c>
      <c r="K20" s="216"/>
      <c r="L20" s="212"/>
      <c r="M20" s="243"/>
    </row>
    <row r="21" spans="1:13" x14ac:dyDescent="0.2">
      <c r="A21" s="211" t="s">
        <v>689</v>
      </c>
      <c r="B21" s="211" t="s">
        <v>689</v>
      </c>
      <c r="C21" s="211" t="s">
        <v>689</v>
      </c>
      <c r="D21" s="211" t="s">
        <v>689</v>
      </c>
      <c r="E21" s="216" t="s">
        <v>713</v>
      </c>
      <c r="F21" s="141"/>
      <c r="G21" s="216" t="s">
        <v>709</v>
      </c>
      <c r="H21" s="216" t="s">
        <v>234</v>
      </c>
      <c r="I21" s="216" t="s">
        <v>710</v>
      </c>
      <c r="J21" s="216">
        <v>49</v>
      </c>
      <c r="K21" s="216"/>
      <c r="L21" s="212"/>
      <c r="M21" s="243"/>
    </row>
    <row r="22" spans="1:13" x14ac:dyDescent="0.2">
      <c r="A22" s="211" t="s">
        <v>689</v>
      </c>
      <c r="B22" s="211" t="s">
        <v>689</v>
      </c>
      <c r="C22" s="211" t="s">
        <v>689</v>
      </c>
      <c r="D22" s="211" t="s">
        <v>689</v>
      </c>
      <c r="E22" s="216" t="s">
        <v>713</v>
      </c>
      <c r="F22" s="141"/>
      <c r="G22" s="217">
        <v>42087</v>
      </c>
      <c r="H22" s="216" t="s">
        <v>234</v>
      </c>
      <c r="I22" s="216" t="s">
        <v>710</v>
      </c>
      <c r="J22" s="216">
        <v>49</v>
      </c>
      <c r="K22" s="216"/>
      <c r="L22" s="212"/>
      <c r="M22" s="243"/>
    </row>
    <row r="23" spans="1:13" x14ac:dyDescent="0.2">
      <c r="A23" s="211" t="s">
        <v>689</v>
      </c>
      <c r="B23" s="211" t="s">
        <v>689</v>
      </c>
      <c r="C23" s="211" t="s">
        <v>689</v>
      </c>
      <c r="D23" s="211" t="s">
        <v>689</v>
      </c>
      <c r="E23" s="216" t="s">
        <v>713</v>
      </c>
      <c r="F23" s="141"/>
      <c r="G23" s="217">
        <v>41934</v>
      </c>
      <c r="H23" s="216" t="s">
        <v>234</v>
      </c>
      <c r="I23" s="216" t="s">
        <v>714</v>
      </c>
      <c r="J23" s="216">
        <v>49</v>
      </c>
      <c r="K23" s="216"/>
      <c r="L23" s="212"/>
      <c r="M23" s="243"/>
    </row>
    <row r="24" spans="1:13" x14ac:dyDescent="0.2">
      <c r="A24" s="211" t="s">
        <v>689</v>
      </c>
      <c r="B24" s="211" t="s">
        <v>689</v>
      </c>
      <c r="C24" s="211" t="s">
        <v>689</v>
      </c>
      <c r="D24" s="211" t="s">
        <v>689</v>
      </c>
      <c r="E24" s="216" t="s">
        <v>713</v>
      </c>
      <c r="F24" s="141"/>
      <c r="G24" s="217" t="s">
        <v>715</v>
      </c>
      <c r="H24" s="216" t="s">
        <v>234</v>
      </c>
      <c r="I24" s="216" t="s">
        <v>714</v>
      </c>
      <c r="J24" s="216">
        <v>49</v>
      </c>
      <c r="K24" s="216"/>
      <c r="L24" s="212"/>
      <c r="M24" s="243"/>
    </row>
    <row r="25" spans="1:13" x14ac:dyDescent="0.2">
      <c r="A25" s="211" t="s">
        <v>689</v>
      </c>
      <c r="B25" s="211" t="s">
        <v>689</v>
      </c>
      <c r="C25" s="211" t="s">
        <v>689</v>
      </c>
      <c r="D25" s="211" t="s">
        <v>689</v>
      </c>
      <c r="E25" s="216" t="s">
        <v>713</v>
      </c>
      <c r="F25" s="141"/>
      <c r="G25" s="217">
        <v>42078</v>
      </c>
      <c r="H25" s="216" t="s">
        <v>234</v>
      </c>
      <c r="I25" s="216" t="s">
        <v>714</v>
      </c>
      <c r="J25" s="216">
        <v>49</v>
      </c>
      <c r="K25" s="216"/>
      <c r="L25" s="212"/>
      <c r="M25" s="243"/>
    </row>
    <row r="26" spans="1:13" ht="25.5" x14ac:dyDescent="0.2">
      <c r="A26" s="211" t="s">
        <v>689</v>
      </c>
      <c r="B26" s="211" t="s">
        <v>689</v>
      </c>
      <c r="C26" s="211" t="s">
        <v>689</v>
      </c>
      <c r="D26" s="211" t="s">
        <v>689</v>
      </c>
      <c r="E26" s="216" t="s">
        <v>335</v>
      </c>
      <c r="F26" s="141"/>
      <c r="G26" s="217">
        <v>41977</v>
      </c>
      <c r="H26" s="216" t="s">
        <v>328</v>
      </c>
      <c r="I26" s="216" t="s">
        <v>716</v>
      </c>
      <c r="J26" s="216">
        <v>45</v>
      </c>
      <c r="K26" s="216"/>
      <c r="L26" s="141"/>
    </row>
    <row r="27" spans="1:13" ht="25.5" x14ac:dyDescent="0.2">
      <c r="A27" s="211" t="s">
        <v>689</v>
      </c>
      <c r="B27" s="211" t="s">
        <v>689</v>
      </c>
      <c r="C27" s="211" t="s">
        <v>689</v>
      </c>
      <c r="D27" s="211" t="s">
        <v>689</v>
      </c>
      <c r="E27" s="216" t="s">
        <v>335</v>
      </c>
      <c r="F27" s="141"/>
      <c r="G27" s="217">
        <v>42073</v>
      </c>
      <c r="H27" s="216" t="s">
        <v>328</v>
      </c>
      <c r="I27" s="216" t="s">
        <v>716</v>
      </c>
      <c r="J27" s="216">
        <v>45</v>
      </c>
      <c r="K27" s="216"/>
      <c r="L27" s="141"/>
    </row>
    <row r="28" spans="1:13" ht="25.5" x14ac:dyDescent="0.2">
      <c r="A28" s="211" t="s">
        <v>689</v>
      </c>
      <c r="B28" s="211" t="s">
        <v>689</v>
      </c>
      <c r="C28" s="211" t="s">
        <v>689</v>
      </c>
      <c r="D28" s="211" t="s">
        <v>689</v>
      </c>
      <c r="E28" s="216" t="s">
        <v>335</v>
      </c>
      <c r="F28" s="141"/>
      <c r="G28" s="217">
        <v>41982</v>
      </c>
      <c r="H28" s="216" t="s">
        <v>328</v>
      </c>
      <c r="I28" s="216" t="s">
        <v>717</v>
      </c>
      <c r="J28" s="216">
        <v>45</v>
      </c>
      <c r="K28" s="216"/>
      <c r="L28" s="141"/>
    </row>
    <row r="29" spans="1:13" ht="25.5" x14ac:dyDescent="0.2">
      <c r="A29" s="211" t="s">
        <v>689</v>
      </c>
      <c r="B29" s="211" t="s">
        <v>689</v>
      </c>
      <c r="C29" s="211" t="s">
        <v>689</v>
      </c>
      <c r="D29" s="211" t="s">
        <v>689</v>
      </c>
      <c r="E29" s="216" t="s">
        <v>335</v>
      </c>
      <c r="F29" s="141"/>
      <c r="G29" s="217">
        <v>42087</v>
      </c>
      <c r="H29" s="216" t="s">
        <v>328</v>
      </c>
      <c r="I29" s="216" t="s">
        <v>717</v>
      </c>
      <c r="J29" s="216">
        <v>45</v>
      </c>
      <c r="K29" s="216"/>
      <c r="L29" s="141"/>
    </row>
    <row r="30" spans="1:13" ht="25.5" x14ac:dyDescent="0.2">
      <c r="A30" s="211" t="s">
        <v>689</v>
      </c>
      <c r="B30" s="211" t="s">
        <v>689</v>
      </c>
      <c r="C30" s="211" t="s">
        <v>689</v>
      </c>
      <c r="D30" s="211" t="s">
        <v>689</v>
      </c>
      <c r="E30" s="216" t="s">
        <v>336</v>
      </c>
      <c r="F30" s="141"/>
      <c r="G30" s="217" t="s">
        <v>721</v>
      </c>
      <c r="H30" s="216" t="s">
        <v>328</v>
      </c>
      <c r="I30" s="216" t="s">
        <v>718</v>
      </c>
      <c r="J30" s="216"/>
      <c r="K30" s="216"/>
      <c r="L30" s="141"/>
    </row>
    <row r="31" spans="1:13" x14ac:dyDescent="0.2">
      <c r="A31" s="211" t="s">
        <v>689</v>
      </c>
      <c r="B31" s="211" t="s">
        <v>689</v>
      </c>
      <c r="C31" s="211" t="s">
        <v>689</v>
      </c>
      <c r="D31" s="211" t="s">
        <v>689</v>
      </c>
      <c r="E31" s="216" t="s">
        <v>336</v>
      </c>
      <c r="F31" s="141"/>
      <c r="G31" s="217">
        <v>41963</v>
      </c>
      <c r="H31" s="216" t="s">
        <v>328</v>
      </c>
      <c r="I31" s="216" t="s">
        <v>719</v>
      </c>
      <c r="J31" s="216"/>
      <c r="K31" s="216"/>
      <c r="L31" s="141"/>
    </row>
    <row r="32" spans="1:13" x14ac:dyDescent="0.2">
      <c r="A32" s="211" t="s">
        <v>689</v>
      </c>
      <c r="B32" s="211" t="s">
        <v>689</v>
      </c>
      <c r="C32" s="211" t="s">
        <v>689</v>
      </c>
      <c r="D32" s="211" t="s">
        <v>689</v>
      </c>
      <c r="E32" s="216" t="s">
        <v>336</v>
      </c>
      <c r="F32" s="141"/>
      <c r="G32" s="217">
        <v>42074</v>
      </c>
      <c r="H32" s="216" t="s">
        <v>328</v>
      </c>
      <c r="I32" s="216" t="s">
        <v>719</v>
      </c>
      <c r="J32" s="216"/>
      <c r="K32" s="216"/>
      <c r="L32" s="141"/>
    </row>
    <row r="33" spans="1:16" x14ac:dyDescent="0.2">
      <c r="A33" s="211" t="s">
        <v>689</v>
      </c>
      <c r="B33" s="211" t="s">
        <v>689</v>
      </c>
      <c r="C33" s="211" t="s">
        <v>689</v>
      </c>
      <c r="D33" s="211" t="s">
        <v>689</v>
      </c>
      <c r="E33" s="216" t="s">
        <v>336</v>
      </c>
      <c r="F33" s="141"/>
      <c r="G33" s="217" t="s">
        <v>722</v>
      </c>
      <c r="H33" s="216" t="s">
        <v>328</v>
      </c>
      <c r="I33" s="216" t="s">
        <v>720</v>
      </c>
      <c r="J33" s="216"/>
      <c r="K33" s="216"/>
      <c r="L33" s="141"/>
    </row>
    <row r="34" spans="1:16" x14ac:dyDescent="0.2">
      <c r="A34" s="211" t="s">
        <v>689</v>
      </c>
      <c r="B34" s="211" t="s">
        <v>689</v>
      </c>
      <c r="C34" s="211" t="s">
        <v>689</v>
      </c>
      <c r="D34" s="211" t="s">
        <v>689</v>
      </c>
      <c r="E34" s="216" t="s">
        <v>336</v>
      </c>
      <c r="F34" s="141"/>
      <c r="G34" s="217" t="s">
        <v>723</v>
      </c>
      <c r="H34" s="216" t="s">
        <v>328</v>
      </c>
      <c r="I34" s="216" t="s">
        <v>720</v>
      </c>
      <c r="J34" s="216"/>
      <c r="K34" s="216"/>
      <c r="L34" s="141"/>
    </row>
    <row r="35" spans="1:16" x14ac:dyDescent="0.2">
      <c r="A35" s="211" t="s">
        <v>689</v>
      </c>
      <c r="B35" s="211" t="s">
        <v>689</v>
      </c>
      <c r="C35" s="211" t="s">
        <v>689</v>
      </c>
      <c r="D35" s="211" t="s">
        <v>689</v>
      </c>
      <c r="E35" s="216" t="s">
        <v>336</v>
      </c>
      <c r="F35" s="141"/>
      <c r="G35" s="217">
        <v>42162</v>
      </c>
      <c r="H35" s="216" t="s">
        <v>328</v>
      </c>
      <c r="I35" s="216" t="s">
        <v>720</v>
      </c>
      <c r="J35" s="216"/>
      <c r="K35" s="216"/>
      <c r="L35" s="141"/>
    </row>
    <row r="36" spans="1:16" ht="25.5" x14ac:dyDescent="0.2">
      <c r="A36" s="211" t="s">
        <v>689</v>
      </c>
      <c r="B36" s="211" t="s">
        <v>689</v>
      </c>
      <c r="C36" s="211" t="s">
        <v>689</v>
      </c>
      <c r="D36" s="211" t="s">
        <v>689</v>
      </c>
      <c r="E36" s="216" t="s">
        <v>337</v>
      </c>
      <c r="F36" s="141"/>
      <c r="G36" s="217">
        <v>41831</v>
      </c>
      <c r="H36" s="216" t="s">
        <v>328</v>
      </c>
      <c r="I36" s="216" t="s">
        <v>496</v>
      </c>
      <c r="J36" s="216">
        <v>67</v>
      </c>
      <c r="K36" s="216"/>
      <c r="L36" s="146"/>
      <c r="M36" s="202"/>
      <c r="N36" s="202"/>
      <c r="O36" s="202"/>
      <c r="P36" s="202"/>
    </row>
    <row r="37" spans="1:16" ht="25.5" x14ac:dyDescent="0.2">
      <c r="A37" s="211" t="s">
        <v>689</v>
      </c>
      <c r="B37" s="211" t="s">
        <v>689</v>
      </c>
      <c r="C37" s="211" t="s">
        <v>689</v>
      </c>
      <c r="D37" s="211" t="s">
        <v>689</v>
      </c>
      <c r="E37" s="216" t="s">
        <v>337</v>
      </c>
      <c r="F37" s="141"/>
      <c r="G37" s="217">
        <v>41837</v>
      </c>
      <c r="H37" s="216" t="s">
        <v>328</v>
      </c>
      <c r="I37" s="216" t="s">
        <v>496</v>
      </c>
      <c r="J37" s="216">
        <v>67</v>
      </c>
      <c r="K37" s="216"/>
      <c r="L37" s="146"/>
      <c r="M37" s="202"/>
      <c r="N37" s="202"/>
      <c r="O37" s="202"/>
      <c r="P37" s="202"/>
    </row>
    <row r="38" spans="1:16" x14ac:dyDescent="0.2">
      <c r="A38" s="211" t="s">
        <v>689</v>
      </c>
      <c r="B38" s="211" t="s">
        <v>689</v>
      </c>
      <c r="C38" s="211" t="s">
        <v>689</v>
      </c>
      <c r="D38" s="211" t="s">
        <v>689</v>
      </c>
      <c r="E38" s="216" t="s">
        <v>338</v>
      </c>
      <c r="F38" s="141"/>
      <c r="G38" s="217">
        <v>41900</v>
      </c>
      <c r="H38" s="216" t="s">
        <v>234</v>
      </c>
      <c r="I38" s="216" t="s">
        <v>724</v>
      </c>
      <c r="J38" s="211">
        <v>8</v>
      </c>
      <c r="K38" s="216"/>
      <c r="L38" s="141"/>
    </row>
    <row r="39" spans="1:16" x14ac:dyDescent="0.2">
      <c r="A39" s="211" t="s">
        <v>689</v>
      </c>
      <c r="B39" s="211" t="s">
        <v>689</v>
      </c>
      <c r="C39" s="211" t="s">
        <v>689</v>
      </c>
      <c r="D39" s="211" t="s">
        <v>689</v>
      </c>
      <c r="E39" s="216" t="s">
        <v>338</v>
      </c>
      <c r="F39" s="141"/>
      <c r="G39" s="217">
        <v>41973</v>
      </c>
      <c r="H39" s="216" t="s">
        <v>234</v>
      </c>
      <c r="I39" s="216" t="s">
        <v>724</v>
      </c>
      <c r="J39" s="211">
        <v>8</v>
      </c>
      <c r="K39" s="216"/>
      <c r="L39" s="141"/>
    </row>
    <row r="40" spans="1:16" x14ac:dyDescent="0.2">
      <c r="A40" s="211" t="s">
        <v>689</v>
      </c>
      <c r="B40" s="211" t="s">
        <v>689</v>
      </c>
      <c r="C40" s="211" t="s">
        <v>689</v>
      </c>
      <c r="D40" s="211" t="s">
        <v>689</v>
      </c>
      <c r="E40" s="216" t="s">
        <v>338</v>
      </c>
      <c r="F40" s="141"/>
      <c r="G40" s="217">
        <v>42031</v>
      </c>
      <c r="H40" s="216" t="s">
        <v>234</v>
      </c>
      <c r="I40" s="216" t="s">
        <v>724</v>
      </c>
      <c r="J40" s="211">
        <v>8</v>
      </c>
      <c r="K40" s="216"/>
      <c r="L40" s="141"/>
    </row>
    <row r="41" spans="1:16" x14ac:dyDescent="0.2">
      <c r="A41" s="211" t="s">
        <v>689</v>
      </c>
      <c r="B41" s="211" t="s">
        <v>689</v>
      </c>
      <c r="C41" s="211" t="s">
        <v>689</v>
      </c>
      <c r="D41" s="211" t="s">
        <v>689</v>
      </c>
      <c r="E41" s="216" t="s">
        <v>338</v>
      </c>
      <c r="F41" s="141"/>
      <c r="G41" s="217">
        <v>42166</v>
      </c>
      <c r="H41" s="216" t="s">
        <v>234</v>
      </c>
      <c r="I41" s="216" t="s">
        <v>724</v>
      </c>
      <c r="J41" s="211">
        <v>8</v>
      </c>
      <c r="K41" s="216"/>
      <c r="L41" s="141"/>
    </row>
    <row r="42" spans="1:16" ht="25.5" x14ac:dyDescent="0.2">
      <c r="A42" s="211" t="s">
        <v>689</v>
      </c>
      <c r="B42" s="211" t="s">
        <v>689</v>
      </c>
      <c r="C42" s="211" t="s">
        <v>689</v>
      </c>
      <c r="D42" s="211" t="s">
        <v>689</v>
      </c>
      <c r="E42" s="216" t="s">
        <v>339</v>
      </c>
      <c r="F42" s="141"/>
      <c r="G42" s="216" t="s">
        <v>726</v>
      </c>
      <c r="H42" s="216" t="s">
        <v>328</v>
      </c>
      <c r="I42" s="216" t="s">
        <v>725</v>
      </c>
      <c r="J42" s="216">
        <v>66</v>
      </c>
      <c r="K42" s="216"/>
      <c r="L42" s="141"/>
    </row>
    <row r="43" spans="1:16" x14ac:dyDescent="0.2">
      <c r="A43" s="211" t="s">
        <v>689</v>
      </c>
      <c r="B43" s="211" t="s">
        <v>689</v>
      </c>
      <c r="C43" s="211" t="s">
        <v>689</v>
      </c>
      <c r="D43" s="211" t="s">
        <v>689</v>
      </c>
      <c r="E43" s="216" t="s">
        <v>339</v>
      </c>
      <c r="F43" s="141"/>
      <c r="G43" s="216" t="s">
        <v>727</v>
      </c>
      <c r="H43" s="216" t="s">
        <v>328</v>
      </c>
      <c r="I43" s="216" t="s">
        <v>710</v>
      </c>
      <c r="J43" s="216">
        <v>66</v>
      </c>
      <c r="K43" s="216"/>
      <c r="L43" s="141"/>
    </row>
    <row r="44" spans="1:16" x14ac:dyDescent="0.2">
      <c r="A44" s="211" t="s">
        <v>689</v>
      </c>
      <c r="B44" s="211" t="s">
        <v>689</v>
      </c>
      <c r="C44" s="211" t="s">
        <v>689</v>
      </c>
      <c r="D44" s="211" t="s">
        <v>689</v>
      </c>
      <c r="E44" s="216" t="s">
        <v>339</v>
      </c>
      <c r="F44" s="141"/>
      <c r="G44" s="216" t="s">
        <v>728</v>
      </c>
      <c r="H44" s="216" t="s">
        <v>328</v>
      </c>
      <c r="I44" s="216" t="s">
        <v>710</v>
      </c>
      <c r="J44" s="216">
        <v>66</v>
      </c>
      <c r="K44" s="216"/>
      <c r="L44" s="141"/>
    </row>
    <row r="45" spans="1:16" x14ac:dyDescent="0.2">
      <c r="A45" s="211" t="s">
        <v>689</v>
      </c>
      <c r="B45" s="211" t="s">
        <v>689</v>
      </c>
      <c r="C45" s="211" t="s">
        <v>689</v>
      </c>
      <c r="D45" s="211" t="s">
        <v>689</v>
      </c>
      <c r="E45" s="216" t="s">
        <v>339</v>
      </c>
      <c r="F45" s="141"/>
      <c r="G45" s="216" t="s">
        <v>732</v>
      </c>
      <c r="H45" s="216" t="s">
        <v>706</v>
      </c>
      <c r="I45" s="216" t="s">
        <v>710</v>
      </c>
      <c r="J45" s="216">
        <v>66</v>
      </c>
      <c r="K45" s="216"/>
      <c r="L45" s="141"/>
    </row>
    <row r="46" spans="1:16" x14ac:dyDescent="0.2">
      <c r="A46" s="211" t="s">
        <v>689</v>
      </c>
      <c r="B46" s="211" t="s">
        <v>689</v>
      </c>
      <c r="C46" s="211" t="s">
        <v>689</v>
      </c>
      <c r="D46" s="211" t="s">
        <v>689</v>
      </c>
      <c r="E46" s="216" t="s">
        <v>339</v>
      </c>
      <c r="F46" s="141"/>
      <c r="G46" s="216" t="s">
        <v>729</v>
      </c>
      <c r="H46" s="216" t="s">
        <v>328</v>
      </c>
      <c r="I46" s="216" t="s">
        <v>714</v>
      </c>
      <c r="J46" s="216">
        <v>66</v>
      </c>
      <c r="K46" s="216"/>
      <c r="L46" s="141"/>
    </row>
    <row r="47" spans="1:16" x14ac:dyDescent="0.2">
      <c r="A47" s="211" t="s">
        <v>689</v>
      </c>
      <c r="B47" s="211" t="s">
        <v>689</v>
      </c>
      <c r="C47" s="211" t="s">
        <v>689</v>
      </c>
      <c r="D47" s="211" t="s">
        <v>689</v>
      </c>
      <c r="E47" s="216" t="s">
        <v>339</v>
      </c>
      <c r="F47" s="141"/>
      <c r="G47" s="216" t="s">
        <v>730</v>
      </c>
      <c r="H47" s="216" t="s">
        <v>328</v>
      </c>
      <c r="I47" s="216" t="s">
        <v>714</v>
      </c>
      <c r="J47" s="216"/>
      <c r="K47" s="216"/>
      <c r="L47" s="141"/>
    </row>
    <row r="48" spans="1:16" x14ac:dyDescent="0.2">
      <c r="A48" s="211" t="s">
        <v>689</v>
      </c>
      <c r="B48" s="211" t="s">
        <v>689</v>
      </c>
      <c r="C48" s="211" t="s">
        <v>689</v>
      </c>
      <c r="D48" s="211" t="s">
        <v>689</v>
      </c>
      <c r="E48" s="216" t="s">
        <v>339</v>
      </c>
      <c r="F48" s="141"/>
      <c r="G48" s="216" t="s">
        <v>731</v>
      </c>
      <c r="H48" s="216" t="s">
        <v>328</v>
      </c>
      <c r="I48" s="216" t="s">
        <v>714</v>
      </c>
      <c r="J48" s="216">
        <v>66</v>
      </c>
      <c r="K48" s="216"/>
      <c r="L48" s="141"/>
    </row>
    <row r="49" spans="1:12" x14ac:dyDescent="0.2">
      <c r="A49" s="211" t="s">
        <v>689</v>
      </c>
      <c r="B49" s="211" t="s">
        <v>689</v>
      </c>
      <c r="C49" s="211" t="s">
        <v>689</v>
      </c>
      <c r="D49" s="211" t="s">
        <v>689</v>
      </c>
      <c r="E49" s="216" t="s">
        <v>339</v>
      </c>
      <c r="F49" s="141"/>
      <c r="G49" s="216" t="s">
        <v>732</v>
      </c>
      <c r="H49" s="216" t="s">
        <v>706</v>
      </c>
      <c r="I49" s="216" t="s">
        <v>714</v>
      </c>
      <c r="J49" s="216">
        <v>66</v>
      </c>
      <c r="K49" s="216"/>
      <c r="L49" s="141"/>
    </row>
    <row r="50" spans="1:12" x14ac:dyDescent="0.2">
      <c r="A50" s="211" t="s">
        <v>689</v>
      </c>
      <c r="B50" s="211" t="s">
        <v>689</v>
      </c>
      <c r="C50" s="211" t="s">
        <v>689</v>
      </c>
      <c r="D50" s="211" t="s">
        <v>689</v>
      </c>
      <c r="E50" s="216" t="s">
        <v>336</v>
      </c>
      <c r="F50" s="141"/>
      <c r="G50" s="216" t="s">
        <v>733</v>
      </c>
      <c r="H50" s="216" t="s">
        <v>737</v>
      </c>
      <c r="I50" s="216" t="s">
        <v>739</v>
      </c>
      <c r="J50" s="216" t="s">
        <v>499</v>
      </c>
      <c r="K50" s="216"/>
      <c r="L50" s="141"/>
    </row>
    <row r="51" spans="1:12" x14ac:dyDescent="0.2">
      <c r="A51" s="211" t="s">
        <v>689</v>
      </c>
      <c r="B51" s="211" t="s">
        <v>689</v>
      </c>
      <c r="C51" s="211" t="s">
        <v>689</v>
      </c>
      <c r="D51" s="211" t="s">
        <v>689</v>
      </c>
      <c r="E51" s="216" t="s">
        <v>336</v>
      </c>
      <c r="F51" s="141"/>
      <c r="G51" s="216" t="s">
        <v>135</v>
      </c>
      <c r="H51" s="216" t="s">
        <v>737</v>
      </c>
      <c r="I51" s="216" t="s">
        <v>739</v>
      </c>
      <c r="J51" s="216" t="s">
        <v>499</v>
      </c>
      <c r="K51" s="216"/>
      <c r="L51" s="141"/>
    </row>
    <row r="52" spans="1:12" x14ac:dyDescent="0.2">
      <c r="A52" s="211" t="s">
        <v>689</v>
      </c>
      <c r="B52" s="211" t="s">
        <v>689</v>
      </c>
      <c r="C52" s="211" t="s">
        <v>689</v>
      </c>
      <c r="D52" s="211" t="s">
        <v>689</v>
      </c>
      <c r="E52" s="216" t="s">
        <v>336</v>
      </c>
      <c r="F52" s="141"/>
      <c r="G52" s="217">
        <v>42067</v>
      </c>
      <c r="H52" s="216" t="s">
        <v>737</v>
      </c>
      <c r="I52" s="216" t="s">
        <v>739</v>
      </c>
      <c r="J52" s="216" t="s">
        <v>499</v>
      </c>
      <c r="K52" s="216"/>
      <c r="L52" s="141"/>
    </row>
    <row r="53" spans="1:12" x14ac:dyDescent="0.2">
      <c r="A53" s="211" t="s">
        <v>689</v>
      </c>
      <c r="B53" s="211" t="s">
        <v>689</v>
      </c>
      <c r="C53" s="211" t="s">
        <v>689</v>
      </c>
      <c r="D53" s="211" t="s">
        <v>689</v>
      </c>
      <c r="E53" s="216" t="s">
        <v>713</v>
      </c>
      <c r="F53" s="141"/>
      <c r="G53" s="217">
        <v>41887</v>
      </c>
      <c r="H53" s="216" t="s">
        <v>501</v>
      </c>
      <c r="I53" s="216" t="s">
        <v>735</v>
      </c>
      <c r="J53" s="216" t="s">
        <v>500</v>
      </c>
      <c r="K53" s="216"/>
      <c r="L53" s="141"/>
    </row>
    <row r="54" spans="1:12" x14ac:dyDescent="0.2">
      <c r="A54" s="211" t="s">
        <v>689</v>
      </c>
      <c r="B54" s="211" t="s">
        <v>689</v>
      </c>
      <c r="C54" s="211" t="s">
        <v>689</v>
      </c>
      <c r="D54" s="211" t="s">
        <v>689</v>
      </c>
      <c r="E54" s="216" t="s">
        <v>713</v>
      </c>
      <c r="F54" s="141"/>
      <c r="G54" s="216" t="s">
        <v>734</v>
      </c>
      <c r="H54" s="216" t="s">
        <v>501</v>
      </c>
      <c r="I54" s="216" t="s">
        <v>735</v>
      </c>
      <c r="J54" s="216" t="s">
        <v>500</v>
      </c>
      <c r="K54" s="216"/>
      <c r="L54" s="141"/>
    </row>
    <row r="55" spans="1:12" x14ac:dyDescent="0.2">
      <c r="A55" s="211" t="s">
        <v>689</v>
      </c>
      <c r="B55" s="211" t="s">
        <v>689</v>
      </c>
      <c r="C55" s="211" t="s">
        <v>689</v>
      </c>
      <c r="D55" s="211" t="s">
        <v>689</v>
      </c>
      <c r="E55" s="216" t="s">
        <v>713</v>
      </c>
      <c r="F55" s="141"/>
      <c r="G55" s="217">
        <v>42089</v>
      </c>
      <c r="H55" s="216" t="s">
        <v>501</v>
      </c>
      <c r="I55" s="216" t="s">
        <v>735</v>
      </c>
      <c r="J55" s="216" t="s">
        <v>500</v>
      </c>
      <c r="K55" s="216"/>
      <c r="L55" s="141"/>
    </row>
    <row r="56" spans="1:12" x14ac:dyDescent="0.2">
      <c r="A56" s="211" t="s">
        <v>689</v>
      </c>
      <c r="B56" s="211" t="s">
        <v>689</v>
      </c>
      <c r="C56" s="211" t="s">
        <v>689</v>
      </c>
      <c r="D56" s="211" t="s">
        <v>689</v>
      </c>
      <c r="E56" s="216" t="s">
        <v>338</v>
      </c>
      <c r="F56" s="141"/>
      <c r="G56" s="216" t="s">
        <v>736</v>
      </c>
      <c r="H56" s="216" t="s">
        <v>738</v>
      </c>
      <c r="I56" s="216" t="s">
        <v>740</v>
      </c>
      <c r="J56" s="216" t="s">
        <v>499</v>
      </c>
      <c r="K56" s="216"/>
      <c r="L56" s="141"/>
    </row>
    <row r="57" spans="1:12" x14ac:dyDescent="0.2">
      <c r="A57" s="211" t="s">
        <v>689</v>
      </c>
      <c r="B57" s="211" t="s">
        <v>689</v>
      </c>
      <c r="C57" s="211" t="s">
        <v>689</v>
      </c>
      <c r="D57" s="211" t="s">
        <v>689</v>
      </c>
      <c r="E57" s="216" t="s">
        <v>338</v>
      </c>
      <c r="F57" s="141"/>
      <c r="G57" s="216" t="s">
        <v>135</v>
      </c>
      <c r="H57" s="216" t="s">
        <v>738</v>
      </c>
      <c r="I57" s="216" t="s">
        <v>740</v>
      </c>
      <c r="J57" s="216" t="s">
        <v>499</v>
      </c>
      <c r="K57" s="216"/>
      <c r="L57" s="141"/>
    </row>
    <row r="58" spans="1:12" x14ac:dyDescent="0.2">
      <c r="A58" s="211" t="s">
        <v>689</v>
      </c>
      <c r="B58" s="211" t="s">
        <v>689</v>
      </c>
      <c r="C58" s="211" t="s">
        <v>689</v>
      </c>
      <c r="D58" s="211" t="s">
        <v>689</v>
      </c>
      <c r="E58" s="216" t="s">
        <v>338</v>
      </c>
      <c r="F58" s="141"/>
      <c r="G58" s="217">
        <v>42066</v>
      </c>
      <c r="H58" s="216" t="s">
        <v>738</v>
      </c>
      <c r="I58" s="216" t="s">
        <v>740</v>
      </c>
      <c r="J58" s="216" t="s">
        <v>499</v>
      </c>
      <c r="K58" s="216"/>
      <c r="L58" s="141"/>
    </row>
    <row r="60" spans="1:12" x14ac:dyDescent="0.2">
      <c r="A60" s="249"/>
      <c r="B60" s="23"/>
      <c r="C60" s="23"/>
      <c r="D60" s="244"/>
      <c r="E60" s="23"/>
      <c r="F60" s="23"/>
    </row>
    <row r="61" spans="1:12" ht="47.25" customHeight="1" x14ac:dyDescent="0.2">
      <c r="A61" s="249"/>
      <c r="B61" s="245"/>
      <c r="C61" s="23"/>
      <c r="D61" s="246"/>
      <c r="E61" s="23"/>
      <c r="F61" s="23"/>
    </row>
    <row r="62" spans="1:12" ht="15.75" customHeight="1" x14ac:dyDescent="0.2">
      <c r="B62" s="247"/>
    </row>
  </sheetData>
  <pageMargins left="0.25" right="0.25" top="0.75" bottom="0.75" header="0.3" footer="0.3"/>
  <pageSetup paperSize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42578125" style="19" bestFit="1" customWidth="1"/>
    <col min="2" max="2" width="6.5703125" style="19" bestFit="1" customWidth="1"/>
    <col min="3" max="3" width="25.85546875" style="19" bestFit="1" customWidth="1"/>
    <col min="4" max="4" width="5.7109375" style="19" bestFit="1" customWidth="1"/>
    <col min="5" max="5" width="11.140625" style="19" customWidth="1"/>
    <col min="6" max="6" width="13" style="19" customWidth="1"/>
    <col min="7" max="7" width="13.85546875" style="19" customWidth="1"/>
    <col min="8" max="9" width="10.42578125" style="19" bestFit="1" customWidth="1"/>
    <col min="10" max="16384" width="9.140625" style="19"/>
  </cols>
  <sheetData>
    <row r="1" spans="1:10" ht="25.5" x14ac:dyDescent="0.2">
      <c r="A1" s="161" t="s">
        <v>68</v>
      </c>
      <c r="B1" s="161" t="s">
        <v>161</v>
      </c>
      <c r="C1" s="161" t="s">
        <v>162</v>
      </c>
      <c r="D1" s="162" t="s">
        <v>564</v>
      </c>
      <c r="E1" s="161" t="s">
        <v>741</v>
      </c>
      <c r="F1" s="161" t="s">
        <v>742</v>
      </c>
      <c r="G1" s="161" t="s">
        <v>743</v>
      </c>
      <c r="H1" s="161" t="s">
        <v>744</v>
      </c>
      <c r="I1" s="161" t="s">
        <v>745</v>
      </c>
      <c r="J1" s="161" t="s">
        <v>746</v>
      </c>
    </row>
    <row r="2" spans="1:10" x14ac:dyDescent="0.2">
      <c r="A2" s="203" t="s">
        <v>601</v>
      </c>
      <c r="B2" s="141"/>
      <c r="C2" s="141" t="s">
        <v>392</v>
      </c>
      <c r="D2" s="141"/>
      <c r="E2" s="133">
        <v>41565</v>
      </c>
      <c r="F2" s="133">
        <v>41603</v>
      </c>
      <c r="G2" s="133">
        <v>41691</v>
      </c>
      <c r="H2" s="133">
        <v>41761</v>
      </c>
      <c r="I2" s="133">
        <v>41624</v>
      </c>
      <c r="J2" s="133"/>
    </row>
    <row r="3" spans="1:10" x14ac:dyDescent="0.2">
      <c r="A3" s="203" t="s">
        <v>601</v>
      </c>
      <c r="B3" s="141"/>
      <c r="C3" s="141" t="s">
        <v>393</v>
      </c>
      <c r="D3" s="141"/>
      <c r="E3" s="133">
        <v>41575</v>
      </c>
      <c r="F3" s="133">
        <v>41683</v>
      </c>
      <c r="G3" s="133">
        <v>41750</v>
      </c>
      <c r="H3" s="133">
        <v>41757</v>
      </c>
      <c r="I3" s="133">
        <v>41719</v>
      </c>
      <c r="J3" s="133"/>
    </row>
    <row r="4" spans="1:10" x14ac:dyDescent="0.2">
      <c r="A4" s="203" t="s">
        <v>601</v>
      </c>
      <c r="B4" s="141"/>
      <c r="C4" s="141" t="s">
        <v>394</v>
      </c>
      <c r="D4" s="141"/>
      <c r="E4" s="133">
        <v>41656</v>
      </c>
      <c r="F4" s="133">
        <v>41694</v>
      </c>
      <c r="G4" s="133">
        <v>41751</v>
      </c>
      <c r="H4" s="133">
        <v>41768</v>
      </c>
      <c r="I4" s="133">
        <v>41681</v>
      </c>
      <c r="J4" s="133"/>
    </row>
    <row r="5" spans="1:10" x14ac:dyDescent="0.2">
      <c r="A5" s="203" t="s">
        <v>601</v>
      </c>
      <c r="B5" s="141"/>
      <c r="C5" s="141" t="s">
        <v>395</v>
      </c>
      <c r="D5" s="141"/>
      <c r="E5" s="133">
        <v>41626</v>
      </c>
      <c r="F5" s="133">
        <v>41698</v>
      </c>
      <c r="G5" s="133">
        <v>41739</v>
      </c>
      <c r="H5" s="133">
        <v>41765</v>
      </c>
      <c r="I5" s="133">
        <v>41705</v>
      </c>
      <c r="J5" s="133"/>
    </row>
    <row r="6" spans="1:10" x14ac:dyDescent="0.2">
      <c r="A6" s="203" t="s">
        <v>601</v>
      </c>
      <c r="B6" s="141"/>
      <c r="C6" s="141" t="s">
        <v>396</v>
      </c>
      <c r="D6" s="141"/>
      <c r="E6" s="133">
        <v>41592</v>
      </c>
      <c r="F6" s="133">
        <v>41626</v>
      </c>
      <c r="G6" s="133">
        <v>41719</v>
      </c>
      <c r="H6" s="133">
        <v>41738</v>
      </c>
      <c r="I6" s="133">
        <v>41711</v>
      </c>
      <c r="J6" s="133"/>
    </row>
    <row r="7" spans="1:10" x14ac:dyDescent="0.2">
      <c r="A7" s="203" t="s">
        <v>601</v>
      </c>
      <c r="B7" s="141"/>
      <c r="C7" s="141" t="s">
        <v>1</v>
      </c>
      <c r="D7" s="141"/>
      <c r="E7" s="133">
        <v>41719</v>
      </c>
      <c r="F7" s="133">
        <v>41751</v>
      </c>
      <c r="G7" s="133">
        <v>41768</v>
      </c>
      <c r="H7" s="133">
        <v>41789</v>
      </c>
      <c r="I7" s="133">
        <v>41746</v>
      </c>
      <c r="J7" s="133"/>
    </row>
    <row r="8" spans="1:10" x14ac:dyDescent="0.2">
      <c r="A8" s="203" t="s">
        <v>601</v>
      </c>
      <c r="B8" s="141"/>
      <c r="C8" s="141" t="s">
        <v>397</v>
      </c>
      <c r="D8" s="141"/>
      <c r="E8" s="133">
        <v>41569</v>
      </c>
      <c r="F8" s="133">
        <v>41655</v>
      </c>
      <c r="G8" s="133">
        <v>41739</v>
      </c>
      <c r="H8" s="133">
        <v>41767</v>
      </c>
      <c r="I8" s="133">
        <v>41697</v>
      </c>
      <c r="J8" s="133"/>
    </row>
    <row r="9" spans="1:10" x14ac:dyDescent="0.2">
      <c r="A9" s="203" t="s">
        <v>601</v>
      </c>
      <c r="B9" s="141"/>
      <c r="C9" s="141" t="s">
        <v>398</v>
      </c>
      <c r="D9" s="141"/>
      <c r="E9" s="133">
        <v>41563</v>
      </c>
      <c r="F9" s="133">
        <v>41656</v>
      </c>
      <c r="G9" s="133">
        <v>41705</v>
      </c>
      <c r="H9" s="133">
        <v>41764</v>
      </c>
      <c r="I9" s="133">
        <v>41718</v>
      </c>
      <c r="J9" s="133"/>
    </row>
    <row r="10" spans="1:10" x14ac:dyDescent="0.2">
      <c r="A10" s="203" t="s">
        <v>601</v>
      </c>
      <c r="B10" s="141"/>
      <c r="C10" s="141" t="s">
        <v>399</v>
      </c>
      <c r="D10" s="141"/>
      <c r="E10" s="133">
        <v>41626</v>
      </c>
      <c r="F10" s="133">
        <v>41737</v>
      </c>
      <c r="G10" s="133">
        <v>41764</v>
      </c>
      <c r="H10" s="133">
        <v>41786</v>
      </c>
      <c r="I10" s="133">
        <v>41724</v>
      </c>
      <c r="J10" s="133"/>
    </row>
    <row r="11" spans="1:10" x14ac:dyDescent="0.2">
      <c r="A11" s="203" t="s">
        <v>601</v>
      </c>
      <c r="B11" s="141"/>
      <c r="C11" s="141" t="s">
        <v>400</v>
      </c>
      <c r="D11" s="141"/>
      <c r="E11" s="133">
        <v>41579</v>
      </c>
      <c r="F11" s="133">
        <v>41655</v>
      </c>
      <c r="G11" s="133">
        <v>41738</v>
      </c>
      <c r="H11" s="133">
        <v>41765</v>
      </c>
      <c r="I11" s="133">
        <v>41710</v>
      </c>
      <c r="J11" s="133"/>
    </row>
    <row r="12" spans="1:10" x14ac:dyDescent="0.2">
      <c r="A12" s="203" t="s">
        <v>601</v>
      </c>
      <c r="B12" s="141"/>
      <c r="C12" s="141" t="s">
        <v>401</v>
      </c>
      <c r="D12" s="141"/>
      <c r="E12" s="133">
        <v>41541</v>
      </c>
      <c r="F12" s="133">
        <v>41603</v>
      </c>
      <c r="G12" s="133">
        <v>41689</v>
      </c>
      <c r="H12" s="133">
        <v>41766</v>
      </c>
      <c r="I12" s="133">
        <v>41610</v>
      </c>
      <c r="J12" s="133"/>
    </row>
    <row r="13" spans="1:10" x14ac:dyDescent="0.2">
      <c r="A13" s="203" t="s">
        <v>601</v>
      </c>
      <c r="B13" s="141"/>
      <c r="C13" s="141" t="s">
        <v>402</v>
      </c>
      <c r="D13" s="141"/>
      <c r="E13" s="133">
        <v>41544</v>
      </c>
      <c r="F13" s="133">
        <v>41586</v>
      </c>
      <c r="G13" s="133">
        <v>41683</v>
      </c>
      <c r="H13" s="133">
        <v>41760</v>
      </c>
      <c r="I13" s="133">
        <v>41598</v>
      </c>
      <c r="J13" s="133"/>
    </row>
    <row r="14" spans="1:10" x14ac:dyDescent="0.2">
      <c r="A14" s="203" t="s">
        <v>601</v>
      </c>
      <c r="B14" s="141"/>
      <c r="C14" s="141" t="s">
        <v>403</v>
      </c>
      <c r="D14" s="141"/>
      <c r="E14" s="133">
        <v>41549</v>
      </c>
      <c r="F14" s="133">
        <v>41613</v>
      </c>
      <c r="G14" s="133">
        <v>41667</v>
      </c>
      <c r="H14" s="133">
        <v>41732</v>
      </c>
      <c r="I14" s="133">
        <v>41774</v>
      </c>
      <c r="J14" s="133"/>
    </row>
    <row r="15" spans="1:10" x14ac:dyDescent="0.2">
      <c r="A15" s="203" t="s">
        <v>601</v>
      </c>
      <c r="B15" s="141"/>
      <c r="C15" s="141" t="s">
        <v>404</v>
      </c>
      <c r="D15" s="141"/>
      <c r="E15" s="133">
        <v>41541</v>
      </c>
      <c r="F15" s="133">
        <v>41610</v>
      </c>
      <c r="G15" s="133">
        <v>41684</v>
      </c>
      <c r="H15" s="133">
        <v>41757</v>
      </c>
      <c r="I15" s="133">
        <v>41690</v>
      </c>
      <c r="J15" s="133"/>
    </row>
    <row r="16" spans="1:10" x14ac:dyDescent="0.2">
      <c r="A16" s="203" t="s">
        <v>601</v>
      </c>
      <c r="B16" s="141"/>
      <c r="C16" s="141" t="s">
        <v>405</v>
      </c>
      <c r="D16" s="141"/>
      <c r="E16" s="133">
        <v>41571</v>
      </c>
      <c r="F16" s="133">
        <v>41652</v>
      </c>
      <c r="G16" s="133">
        <v>41751</v>
      </c>
      <c r="H16" s="133">
        <v>41768</v>
      </c>
      <c r="I16" s="133">
        <v>41682</v>
      </c>
      <c r="J16" s="133"/>
    </row>
    <row r="17" spans="1:10" x14ac:dyDescent="0.2">
      <c r="A17" s="203" t="s">
        <v>601</v>
      </c>
      <c r="B17" s="141"/>
      <c r="C17" s="141" t="s">
        <v>406</v>
      </c>
      <c r="D17" s="141"/>
      <c r="E17" s="133">
        <v>41547</v>
      </c>
      <c r="F17" s="133">
        <v>41613</v>
      </c>
      <c r="G17" s="133">
        <v>41680</v>
      </c>
      <c r="H17" s="133">
        <v>41787</v>
      </c>
      <c r="I17" s="133">
        <v>41710</v>
      </c>
      <c r="J17" s="133"/>
    </row>
    <row r="18" spans="1:10" x14ac:dyDescent="0.2">
      <c r="A18" s="203" t="s">
        <v>601</v>
      </c>
      <c r="B18" s="141"/>
      <c r="C18" s="141" t="s">
        <v>407</v>
      </c>
      <c r="D18" s="141"/>
      <c r="E18" s="133">
        <v>41547</v>
      </c>
      <c r="F18" s="133">
        <v>41598</v>
      </c>
      <c r="G18" s="133">
        <v>41716</v>
      </c>
      <c r="H18" s="133">
        <v>41752</v>
      </c>
      <c r="I18" s="133">
        <v>41611</v>
      </c>
      <c r="J18" s="133"/>
    </row>
    <row r="19" spans="1:10" x14ac:dyDescent="0.2">
      <c r="A19" s="203" t="s">
        <v>601</v>
      </c>
      <c r="B19" s="141"/>
      <c r="C19" s="141" t="s">
        <v>490</v>
      </c>
      <c r="D19" s="141"/>
      <c r="E19" s="133">
        <v>41591</v>
      </c>
      <c r="F19" s="133">
        <v>41738</v>
      </c>
      <c r="G19" s="133">
        <v>41739</v>
      </c>
      <c r="H19" s="133">
        <v>41792</v>
      </c>
      <c r="I19" s="133">
        <v>41775</v>
      </c>
      <c r="J19" s="133"/>
    </row>
    <row r="20" spans="1:10" x14ac:dyDescent="0.2">
      <c r="A20" s="203" t="s">
        <v>601</v>
      </c>
      <c r="B20" s="141"/>
      <c r="C20" s="141" t="s">
        <v>409</v>
      </c>
      <c r="D20" s="141"/>
      <c r="E20" s="133">
        <v>41592</v>
      </c>
      <c r="F20" s="133">
        <v>41732</v>
      </c>
      <c r="G20" s="133">
        <v>41757</v>
      </c>
      <c r="H20" s="133">
        <v>41779</v>
      </c>
      <c r="I20" s="133">
        <v>41729</v>
      </c>
      <c r="J20" s="133"/>
    </row>
    <row r="21" spans="1:10" x14ac:dyDescent="0.2">
      <c r="A21" s="203" t="s">
        <v>601</v>
      </c>
      <c r="B21" s="141"/>
      <c r="C21" s="141" t="s">
        <v>410</v>
      </c>
      <c r="D21" s="141"/>
      <c r="E21" s="133">
        <v>41543</v>
      </c>
      <c r="F21" s="133">
        <v>41653</v>
      </c>
      <c r="G21" s="133">
        <v>41689</v>
      </c>
      <c r="H21" s="133">
        <v>41761</v>
      </c>
      <c r="I21" s="133">
        <v>41739</v>
      </c>
      <c r="J21" s="133"/>
    </row>
    <row r="22" spans="1:10" x14ac:dyDescent="0.2">
      <c r="A22" s="203" t="s">
        <v>601</v>
      </c>
      <c r="B22" s="141"/>
      <c r="C22" s="141" t="s">
        <v>411</v>
      </c>
      <c r="D22" s="141"/>
      <c r="E22" s="133">
        <v>41550</v>
      </c>
      <c r="F22" s="133">
        <v>41583</v>
      </c>
      <c r="G22" s="133">
        <v>41675</v>
      </c>
      <c r="H22" s="133">
        <v>41781</v>
      </c>
      <c r="I22" s="133">
        <v>41590</v>
      </c>
      <c r="J22" s="133"/>
    </row>
    <row r="23" spans="1:10" x14ac:dyDescent="0.2">
      <c r="A23" s="203" t="s">
        <v>601</v>
      </c>
      <c r="B23" s="141"/>
      <c r="C23" s="141" t="s">
        <v>491</v>
      </c>
      <c r="D23" s="141"/>
      <c r="E23" s="133">
        <v>41542</v>
      </c>
      <c r="F23" s="133">
        <v>41600</v>
      </c>
      <c r="G23" s="133">
        <v>41323</v>
      </c>
      <c r="H23" s="133">
        <v>41759</v>
      </c>
      <c r="I23" s="133">
        <v>41612</v>
      </c>
      <c r="J23" s="133"/>
    </row>
    <row r="24" spans="1:10" x14ac:dyDescent="0.2">
      <c r="A24" s="203" t="s">
        <v>601</v>
      </c>
      <c r="B24" s="141"/>
      <c r="C24" s="141" t="s">
        <v>38</v>
      </c>
      <c r="D24" s="141"/>
      <c r="E24" s="133">
        <v>41540</v>
      </c>
      <c r="F24" s="133">
        <v>41619</v>
      </c>
      <c r="G24" s="133">
        <v>41646</v>
      </c>
      <c r="H24" s="133">
        <v>41758</v>
      </c>
      <c r="I24" s="133">
        <v>41689</v>
      </c>
      <c r="J24" s="133"/>
    </row>
    <row r="25" spans="1:10" x14ac:dyDescent="0.2">
      <c r="A25" s="203" t="s">
        <v>601</v>
      </c>
      <c r="B25" s="141"/>
      <c r="C25" s="141" t="s">
        <v>414</v>
      </c>
      <c r="D25" s="141"/>
      <c r="E25" s="133">
        <v>41739</v>
      </c>
      <c r="F25" s="133">
        <v>41751</v>
      </c>
      <c r="G25" s="133">
        <v>41779</v>
      </c>
      <c r="H25" s="133">
        <v>41787</v>
      </c>
      <c r="I25" s="133">
        <v>41773</v>
      </c>
      <c r="J25" s="133"/>
    </row>
    <row r="26" spans="1:10" x14ac:dyDescent="0.2">
      <c r="A26" s="203" t="s">
        <v>601</v>
      </c>
      <c r="B26" s="141"/>
      <c r="C26" s="141" t="s">
        <v>415</v>
      </c>
      <c r="D26" s="141"/>
      <c r="E26" s="133">
        <v>41591</v>
      </c>
      <c r="F26" s="133">
        <v>41739</v>
      </c>
      <c r="G26" s="133">
        <v>41768</v>
      </c>
      <c r="H26" s="133">
        <v>41788</v>
      </c>
      <c r="I26" s="133">
        <v>41722</v>
      </c>
      <c r="J26" s="133"/>
    </row>
    <row r="27" spans="1:10" x14ac:dyDescent="0.2">
      <c r="A27" s="203" t="s">
        <v>601</v>
      </c>
      <c r="B27" s="141"/>
      <c r="C27" s="141" t="s">
        <v>416</v>
      </c>
      <c r="D27" s="141"/>
      <c r="E27" s="133">
        <v>41655</v>
      </c>
      <c r="F27" s="133">
        <v>41768</v>
      </c>
      <c r="G27" s="133">
        <v>41779</v>
      </c>
      <c r="H27" s="133">
        <v>41792</v>
      </c>
      <c r="I27" s="133">
        <v>41712</v>
      </c>
      <c r="J27" s="133"/>
    </row>
    <row r="28" spans="1:10" x14ac:dyDescent="0.2">
      <c r="A28" s="203" t="s">
        <v>601</v>
      </c>
      <c r="B28" s="141"/>
      <c r="C28" s="141" t="s">
        <v>417</v>
      </c>
      <c r="D28" s="141"/>
      <c r="E28" s="133">
        <v>41562</v>
      </c>
      <c r="F28" s="133">
        <v>41649</v>
      </c>
      <c r="G28" s="133">
        <v>41711</v>
      </c>
      <c r="H28" s="133">
        <v>41737</v>
      </c>
      <c r="I28" s="133">
        <v>41753</v>
      </c>
      <c r="J28" s="133"/>
    </row>
    <row r="29" spans="1:10" x14ac:dyDescent="0.2">
      <c r="A29" s="203" t="s">
        <v>601</v>
      </c>
      <c r="B29" s="141"/>
      <c r="C29" s="141" t="s">
        <v>418</v>
      </c>
      <c r="D29" s="141"/>
      <c r="E29" s="133">
        <v>41587</v>
      </c>
      <c r="F29" s="133">
        <v>41618</v>
      </c>
      <c r="G29" s="133">
        <v>41690</v>
      </c>
      <c r="H29" s="133">
        <v>41778</v>
      </c>
      <c r="I29" s="133">
        <v>41698</v>
      </c>
      <c r="J29" s="133"/>
    </row>
    <row r="30" spans="1:10" x14ac:dyDescent="0.2">
      <c r="A30" s="203" t="s">
        <v>601</v>
      </c>
      <c r="B30" s="141"/>
      <c r="C30" s="141" t="s">
        <v>419</v>
      </c>
      <c r="D30" s="141"/>
      <c r="E30" s="133">
        <v>41568</v>
      </c>
      <c r="F30" s="133">
        <v>41612</v>
      </c>
      <c r="G30" s="133">
        <v>41761</v>
      </c>
      <c r="H30" s="133">
        <v>41761</v>
      </c>
      <c r="I30" s="133">
        <v>41697</v>
      </c>
      <c r="J30" s="133"/>
    </row>
    <row r="31" spans="1:10" x14ac:dyDescent="0.2">
      <c r="A31" s="203" t="s">
        <v>601</v>
      </c>
      <c r="B31" s="141"/>
      <c r="C31" s="141" t="s">
        <v>420</v>
      </c>
      <c r="D31" s="141"/>
      <c r="E31" s="133">
        <v>41584</v>
      </c>
      <c r="F31" s="133">
        <v>41675</v>
      </c>
      <c r="G31" s="133">
        <v>41724</v>
      </c>
      <c r="H31" s="133">
        <v>41786</v>
      </c>
      <c r="I31" s="133">
        <v>41737</v>
      </c>
      <c r="J31" s="133"/>
    </row>
    <row r="32" spans="1:10" x14ac:dyDescent="0.2">
      <c r="A32" s="203" t="s">
        <v>601</v>
      </c>
      <c r="B32" s="141"/>
      <c r="C32" s="141" t="s">
        <v>421</v>
      </c>
      <c r="D32" s="141"/>
      <c r="E32" s="133">
        <v>41652</v>
      </c>
      <c r="F32" s="133">
        <v>41698</v>
      </c>
      <c r="G32" s="133">
        <v>41736</v>
      </c>
      <c r="H32" s="133">
        <v>41752</v>
      </c>
      <c r="I32" s="133">
        <v>41772</v>
      </c>
      <c r="J32" s="133"/>
    </row>
    <row r="33" spans="1:10" x14ac:dyDescent="0.2">
      <c r="A33" s="203" t="s">
        <v>601</v>
      </c>
      <c r="B33" s="141"/>
      <c r="C33" s="141" t="s">
        <v>422</v>
      </c>
      <c r="D33" s="141"/>
      <c r="E33" s="133">
        <v>41719</v>
      </c>
      <c r="F33" s="133">
        <v>41736</v>
      </c>
      <c r="G33" s="133">
        <v>41738</v>
      </c>
      <c r="H33" s="133">
        <v>41757</v>
      </c>
      <c r="I33" s="133">
        <v>41771</v>
      </c>
      <c r="J33" s="133"/>
    </row>
    <row r="34" spans="1:10" x14ac:dyDescent="0.2">
      <c r="A34" s="203" t="s">
        <v>601</v>
      </c>
      <c r="B34" s="141"/>
      <c r="C34" s="141" t="s">
        <v>423</v>
      </c>
      <c r="D34" s="141"/>
      <c r="E34" s="133">
        <v>41570</v>
      </c>
      <c r="F34" s="133">
        <v>41698</v>
      </c>
      <c r="G34" s="133">
        <v>41753</v>
      </c>
      <c r="H34" s="133">
        <v>41786</v>
      </c>
      <c r="I34" s="133">
        <v>41683</v>
      </c>
      <c r="J34" s="133"/>
    </row>
    <row r="35" spans="1:10" x14ac:dyDescent="0.2">
      <c r="A35" s="203" t="s">
        <v>601</v>
      </c>
      <c r="B35" s="141"/>
      <c r="C35" s="141" t="s">
        <v>424</v>
      </c>
      <c r="D35" s="141"/>
      <c r="E35" s="133">
        <v>41575</v>
      </c>
      <c r="F35" s="133">
        <v>41598</v>
      </c>
      <c r="G35" s="133">
        <v>41670</v>
      </c>
      <c r="H35" s="133">
        <v>41731</v>
      </c>
      <c r="I35" s="133">
        <v>41760</v>
      </c>
      <c r="J35" s="133"/>
    </row>
    <row r="36" spans="1:10" x14ac:dyDescent="0.2">
      <c r="A36" s="203" t="s">
        <v>601</v>
      </c>
      <c r="B36" s="141"/>
      <c r="C36" s="141" t="s">
        <v>425</v>
      </c>
      <c r="D36" s="141"/>
      <c r="E36" s="133">
        <v>41593</v>
      </c>
      <c r="F36" s="133">
        <v>41732</v>
      </c>
      <c r="G36" s="133">
        <v>41754</v>
      </c>
      <c r="H36" s="133">
        <v>41792</v>
      </c>
      <c r="I36" s="133">
        <v>41730</v>
      </c>
      <c r="J36" s="133"/>
    </row>
    <row r="37" spans="1:10" x14ac:dyDescent="0.2">
      <c r="A37" s="203" t="s">
        <v>601</v>
      </c>
      <c r="B37" s="141"/>
      <c r="C37" s="141" t="s">
        <v>426</v>
      </c>
      <c r="D37" s="141"/>
      <c r="E37" s="133">
        <v>41654</v>
      </c>
      <c r="F37" s="133">
        <v>41694</v>
      </c>
      <c r="G37" s="133">
        <v>41750</v>
      </c>
      <c r="H37" s="133">
        <v>45418</v>
      </c>
      <c r="I37" s="133">
        <v>41759</v>
      </c>
      <c r="J37" s="133"/>
    </row>
    <row r="38" spans="1:10" x14ac:dyDescent="0.2">
      <c r="A38" s="203" t="s">
        <v>601</v>
      </c>
      <c r="B38" s="141"/>
      <c r="C38" s="141" t="s">
        <v>429</v>
      </c>
      <c r="D38" s="141"/>
      <c r="E38" s="133">
        <v>41583</v>
      </c>
      <c r="F38" s="133">
        <v>41645</v>
      </c>
      <c r="G38" s="133">
        <v>41703</v>
      </c>
      <c r="H38" s="133">
        <v>41764</v>
      </c>
      <c r="I38" s="133">
        <v>41591</v>
      </c>
      <c r="J38" s="133">
        <v>41709</v>
      </c>
    </row>
    <row r="39" spans="1:10" x14ac:dyDescent="0.2">
      <c r="A39" s="203" t="s">
        <v>601</v>
      </c>
      <c r="B39" s="141"/>
      <c r="C39" s="141" t="s">
        <v>430</v>
      </c>
      <c r="D39" s="141"/>
      <c r="E39" s="133">
        <v>41590</v>
      </c>
      <c r="F39" s="133">
        <v>41610</v>
      </c>
      <c r="G39" s="133">
        <v>41648</v>
      </c>
      <c r="H39" s="133">
        <v>41716</v>
      </c>
      <c r="I39" s="133">
        <v>41547</v>
      </c>
      <c r="J39" s="133">
        <v>41666</v>
      </c>
    </row>
    <row r="40" spans="1:10" x14ac:dyDescent="0.2">
      <c r="A40" s="203" t="s">
        <v>601</v>
      </c>
      <c r="B40" s="141"/>
      <c r="C40" s="141" t="s">
        <v>431</v>
      </c>
      <c r="D40" s="141"/>
      <c r="E40" s="133">
        <v>41540</v>
      </c>
      <c r="F40" s="133">
        <v>41646</v>
      </c>
      <c r="G40" s="133">
        <v>41705</v>
      </c>
      <c r="H40" s="133">
        <v>41766</v>
      </c>
      <c r="I40" s="133">
        <v>41548</v>
      </c>
      <c r="J40" s="133">
        <v>41667</v>
      </c>
    </row>
    <row r="41" spans="1:10" x14ac:dyDescent="0.2">
      <c r="A41" s="203" t="s">
        <v>601</v>
      </c>
      <c r="B41" s="141"/>
      <c r="C41" s="141" t="s">
        <v>432</v>
      </c>
      <c r="D41" s="141"/>
      <c r="E41" s="133">
        <v>41541</v>
      </c>
      <c r="F41" s="133">
        <v>41618</v>
      </c>
      <c r="G41" s="133">
        <v>41689</v>
      </c>
      <c r="H41" s="133">
        <v>41793</v>
      </c>
      <c r="I41" s="133">
        <v>41568</v>
      </c>
      <c r="J41" s="133">
        <v>41668</v>
      </c>
    </row>
    <row r="42" spans="1:10" x14ac:dyDescent="0.2">
      <c r="A42" s="203" t="s">
        <v>601</v>
      </c>
      <c r="B42" s="141"/>
      <c r="C42" s="141" t="s">
        <v>433</v>
      </c>
      <c r="D42" s="141"/>
      <c r="E42" s="133">
        <v>41542</v>
      </c>
      <c r="F42" s="133">
        <v>41591</v>
      </c>
      <c r="G42" s="133">
        <v>41677</v>
      </c>
      <c r="H42" s="133">
        <v>41761</v>
      </c>
      <c r="I42" s="133">
        <v>41569</v>
      </c>
      <c r="J42" s="133">
        <v>41752</v>
      </c>
    </row>
    <row r="52" spans="1:7" x14ac:dyDescent="0.2">
      <c r="A52" s="165"/>
      <c r="B52" s="251"/>
      <c r="C52" s="251"/>
      <c r="D52" s="251"/>
      <c r="E52" s="251"/>
      <c r="F52" s="251"/>
      <c r="G52" s="251"/>
    </row>
    <row r="53" spans="1:7" x14ac:dyDescent="0.2">
      <c r="A53" s="165"/>
      <c r="B53" s="251"/>
      <c r="C53" s="251"/>
      <c r="D53" s="251"/>
      <c r="E53" s="251"/>
      <c r="F53" s="251"/>
      <c r="G53" s="251"/>
    </row>
    <row r="54" spans="1:7" x14ac:dyDescent="0.2">
      <c r="A54" s="165"/>
      <c r="B54" s="251"/>
      <c r="C54" s="251"/>
      <c r="D54" s="251"/>
      <c r="E54" s="251"/>
      <c r="F54" s="251"/>
      <c r="G54" s="251"/>
    </row>
  </sheetData>
  <conditionalFormatting sqref="I38:J42 I2:I3 I9 I12:I15 I17:I18 I21:I24 I28:I31 I35">
    <cfRule type="duplicateValues" dxfId="2" priority="3"/>
  </conditionalFormatting>
  <conditionalFormatting sqref="I4:I8 I10:I11 I16 I19:I20 I25:I27 I32:I34 I36:I37">
    <cfRule type="duplicateValues" dxfId="1" priority="2"/>
  </conditionalFormatting>
  <conditionalFormatting sqref="H37">
    <cfRule type="duplicateValues" dxfId="0" priority="1"/>
  </conditionalFormatting>
  <pageMargins left="0.25" right="0.25" top="0.75" bottom="0.75" header="0.3" footer="0.3"/>
  <pageSetup paperSize="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ySplit="1" topLeftCell="A2" activePane="bottomLeft" state="frozen"/>
      <selection activeCell="D1" sqref="D1"/>
      <selection pane="bottomLeft" activeCell="A2" sqref="A2"/>
    </sheetView>
  </sheetViews>
  <sheetFormatPr defaultRowHeight="15" x14ac:dyDescent="0.25"/>
  <cols>
    <col min="1" max="1" width="6.42578125" style="16" bestFit="1" customWidth="1"/>
    <col min="2" max="2" width="13.85546875" style="16" bestFit="1" customWidth="1"/>
    <col min="3" max="3" width="28" style="16" bestFit="1" customWidth="1"/>
    <col min="4" max="4" width="5.7109375" style="16" bestFit="1" customWidth="1"/>
    <col min="5" max="5" width="36.42578125" style="16" customWidth="1"/>
    <col min="6" max="6" width="6.7109375" style="16" bestFit="1" customWidth="1"/>
    <col min="7" max="7" width="18.5703125" style="273" customWidth="1"/>
    <col min="8" max="8" width="21" style="16" bestFit="1" customWidth="1"/>
    <col min="9" max="9" width="34" style="279" customWidth="1"/>
    <col min="10" max="10" width="18" style="273" bestFit="1" customWidth="1"/>
    <col min="11" max="11" width="15.42578125" style="273" bestFit="1" customWidth="1"/>
    <col min="12" max="16384" width="9.140625" style="16"/>
  </cols>
  <sheetData>
    <row r="1" spans="1:11" ht="25.5" x14ac:dyDescent="0.25">
      <c r="A1" s="252" t="s">
        <v>68</v>
      </c>
      <c r="B1" s="252" t="s">
        <v>161</v>
      </c>
      <c r="C1" s="252" t="s">
        <v>162</v>
      </c>
      <c r="D1" s="253" t="s">
        <v>564</v>
      </c>
      <c r="E1" s="252" t="s">
        <v>163</v>
      </c>
      <c r="F1" s="253" t="s">
        <v>565</v>
      </c>
      <c r="G1" s="259" t="s">
        <v>821</v>
      </c>
      <c r="H1" s="261" t="s">
        <v>232</v>
      </c>
      <c r="I1" s="261" t="s">
        <v>164</v>
      </c>
      <c r="J1" s="272" t="s">
        <v>323</v>
      </c>
      <c r="K1" s="260" t="s">
        <v>166</v>
      </c>
    </row>
    <row r="2" spans="1:11" x14ac:dyDescent="0.25">
      <c r="A2" s="211" t="s">
        <v>601</v>
      </c>
      <c r="B2" s="212" t="s">
        <v>9</v>
      </c>
      <c r="C2" s="212" t="s">
        <v>84</v>
      </c>
      <c r="D2" s="254" t="s">
        <v>167</v>
      </c>
      <c r="E2" s="255" t="s">
        <v>751</v>
      </c>
      <c r="F2" s="264"/>
      <c r="G2" s="274">
        <v>41527</v>
      </c>
      <c r="H2" s="257" t="s">
        <v>854</v>
      </c>
      <c r="I2" s="255" t="s">
        <v>886</v>
      </c>
      <c r="J2" s="262" t="s">
        <v>819</v>
      </c>
      <c r="K2" s="13" t="s">
        <v>829</v>
      </c>
    </row>
    <row r="3" spans="1:11" x14ac:dyDescent="0.25">
      <c r="A3" s="211" t="s">
        <v>601</v>
      </c>
      <c r="B3" s="212" t="s">
        <v>9</v>
      </c>
      <c r="C3" s="212" t="s">
        <v>84</v>
      </c>
      <c r="D3" s="254" t="s">
        <v>167</v>
      </c>
      <c r="E3" s="255" t="s">
        <v>820</v>
      </c>
      <c r="F3" s="264"/>
      <c r="G3" s="274">
        <v>41613</v>
      </c>
      <c r="H3" s="257" t="s">
        <v>854</v>
      </c>
      <c r="I3" s="255" t="s">
        <v>886</v>
      </c>
      <c r="J3" s="262" t="s">
        <v>819</v>
      </c>
      <c r="K3" s="13" t="s">
        <v>830</v>
      </c>
    </row>
    <row r="4" spans="1:11" x14ac:dyDescent="0.25">
      <c r="A4" s="211" t="s">
        <v>601</v>
      </c>
      <c r="B4" s="212" t="s">
        <v>747</v>
      </c>
      <c r="C4" s="212"/>
      <c r="D4" s="254" t="s">
        <v>167</v>
      </c>
      <c r="E4" s="255" t="s">
        <v>752</v>
      </c>
      <c r="F4" s="264"/>
      <c r="G4" s="274">
        <v>41581</v>
      </c>
      <c r="H4" s="257" t="s">
        <v>855</v>
      </c>
      <c r="I4" s="255" t="s">
        <v>871</v>
      </c>
      <c r="J4" s="262">
        <v>200</v>
      </c>
      <c r="K4" s="13">
        <v>30</v>
      </c>
    </row>
    <row r="5" spans="1:11" x14ac:dyDescent="0.25">
      <c r="A5" s="211" t="s">
        <v>601</v>
      </c>
      <c r="B5" s="212" t="s">
        <v>747</v>
      </c>
      <c r="C5" s="212" t="s">
        <v>104</v>
      </c>
      <c r="D5" s="254" t="s">
        <v>167</v>
      </c>
      <c r="E5" s="255" t="s">
        <v>753</v>
      </c>
      <c r="F5" s="264"/>
      <c r="G5" s="274">
        <v>41590</v>
      </c>
      <c r="H5" s="257" t="s">
        <v>855</v>
      </c>
      <c r="I5" s="255" t="s">
        <v>872</v>
      </c>
      <c r="J5" s="262">
        <v>200</v>
      </c>
      <c r="K5" s="266">
        <v>25</v>
      </c>
    </row>
    <row r="6" spans="1:11" x14ac:dyDescent="0.25">
      <c r="A6" s="211" t="s">
        <v>601</v>
      </c>
      <c r="B6" s="212" t="s">
        <v>747</v>
      </c>
      <c r="C6" s="212" t="s">
        <v>104</v>
      </c>
      <c r="D6" s="254" t="s">
        <v>167</v>
      </c>
      <c r="E6" s="255" t="s">
        <v>778</v>
      </c>
      <c r="F6" s="264"/>
      <c r="G6" s="274">
        <v>41647</v>
      </c>
      <c r="H6" s="257" t="s">
        <v>855</v>
      </c>
      <c r="I6" s="255" t="s">
        <v>869</v>
      </c>
      <c r="J6" s="262">
        <v>100</v>
      </c>
      <c r="K6" s="266">
        <v>50</v>
      </c>
    </row>
    <row r="7" spans="1:11" x14ac:dyDescent="0.25">
      <c r="A7" s="211" t="s">
        <v>601</v>
      </c>
      <c r="B7" s="212" t="s">
        <v>747</v>
      </c>
      <c r="C7" s="212" t="s">
        <v>104</v>
      </c>
      <c r="D7" s="254" t="s">
        <v>167</v>
      </c>
      <c r="E7" s="255" t="s">
        <v>754</v>
      </c>
      <c r="F7" s="264"/>
      <c r="G7" s="274">
        <v>41715</v>
      </c>
      <c r="H7" s="257" t="s">
        <v>855</v>
      </c>
      <c r="I7" s="255" t="s">
        <v>868</v>
      </c>
      <c r="J7" s="262">
        <v>200</v>
      </c>
      <c r="K7" s="266">
        <v>110</v>
      </c>
    </row>
    <row r="8" spans="1:11" x14ac:dyDescent="0.25">
      <c r="A8" s="211" t="s">
        <v>601</v>
      </c>
      <c r="B8" s="212" t="s">
        <v>747</v>
      </c>
      <c r="C8" s="212" t="s">
        <v>104</v>
      </c>
      <c r="D8" s="254" t="s">
        <v>167</v>
      </c>
      <c r="E8" s="255" t="s">
        <v>755</v>
      </c>
      <c r="F8" s="264"/>
      <c r="G8" s="274">
        <v>41725</v>
      </c>
      <c r="H8" s="257" t="s">
        <v>856</v>
      </c>
      <c r="I8" s="255" t="s">
        <v>869</v>
      </c>
      <c r="J8" s="262">
        <v>250</v>
      </c>
      <c r="K8" s="266">
        <v>15</v>
      </c>
    </row>
    <row r="9" spans="1:11" x14ac:dyDescent="0.25">
      <c r="A9" s="211" t="s">
        <v>601</v>
      </c>
      <c r="B9" s="212" t="s">
        <v>747</v>
      </c>
      <c r="C9" s="212" t="s">
        <v>104</v>
      </c>
      <c r="D9" s="254" t="s">
        <v>167</v>
      </c>
      <c r="E9" s="255" t="s">
        <v>779</v>
      </c>
      <c r="F9" s="264"/>
      <c r="G9" s="274">
        <v>41746</v>
      </c>
      <c r="H9" s="257" t="s">
        <v>857</v>
      </c>
      <c r="I9" s="255" t="s">
        <v>870</v>
      </c>
      <c r="J9" s="262">
        <v>200</v>
      </c>
      <c r="K9" s="266">
        <v>75</v>
      </c>
    </row>
    <row r="10" spans="1:11" x14ac:dyDescent="0.25">
      <c r="A10" s="211" t="s">
        <v>601</v>
      </c>
      <c r="B10" s="212" t="s">
        <v>0</v>
      </c>
      <c r="C10" s="212" t="s">
        <v>78</v>
      </c>
      <c r="D10" s="254" t="s">
        <v>167</v>
      </c>
      <c r="E10" s="255" t="s">
        <v>685</v>
      </c>
      <c r="F10" s="264"/>
      <c r="G10" s="274">
        <v>41513</v>
      </c>
      <c r="H10" s="257" t="s">
        <v>858</v>
      </c>
      <c r="I10" s="255" t="s">
        <v>873</v>
      </c>
      <c r="J10" s="263" t="s">
        <v>823</v>
      </c>
      <c r="K10" s="266" t="s">
        <v>831</v>
      </c>
    </row>
    <row r="11" spans="1:11" x14ac:dyDescent="0.25">
      <c r="A11" s="211" t="s">
        <v>601</v>
      </c>
      <c r="B11" s="212" t="s">
        <v>0</v>
      </c>
      <c r="C11" s="212" t="s">
        <v>78</v>
      </c>
      <c r="D11" s="254" t="s">
        <v>167</v>
      </c>
      <c r="E11" s="255" t="s">
        <v>780</v>
      </c>
      <c r="F11" s="264"/>
      <c r="G11" s="265" t="s">
        <v>380</v>
      </c>
      <c r="H11" s="257" t="s">
        <v>858</v>
      </c>
      <c r="I11" s="255" t="s">
        <v>874</v>
      </c>
      <c r="J11" s="262">
        <v>230</v>
      </c>
      <c r="K11" s="266">
        <v>73</v>
      </c>
    </row>
    <row r="12" spans="1:11" x14ac:dyDescent="0.25">
      <c r="A12" s="211" t="s">
        <v>601</v>
      </c>
      <c r="B12" s="212" t="s">
        <v>0</v>
      </c>
      <c r="C12" s="212" t="s">
        <v>78</v>
      </c>
      <c r="D12" s="254" t="s">
        <v>167</v>
      </c>
      <c r="E12" s="255" t="s">
        <v>756</v>
      </c>
      <c r="F12" s="264"/>
      <c r="G12" s="274">
        <v>41647</v>
      </c>
      <c r="H12" s="257" t="s">
        <v>858</v>
      </c>
      <c r="I12" s="255" t="s">
        <v>801</v>
      </c>
      <c r="J12" s="262">
        <v>128</v>
      </c>
      <c r="K12" s="266" t="s">
        <v>832</v>
      </c>
    </row>
    <row r="13" spans="1:11" x14ac:dyDescent="0.25">
      <c r="A13" s="211" t="s">
        <v>601</v>
      </c>
      <c r="B13" s="212" t="s">
        <v>0</v>
      </c>
      <c r="C13" s="212" t="s">
        <v>78</v>
      </c>
      <c r="D13" s="254" t="s">
        <v>167</v>
      </c>
      <c r="E13" s="255" t="s">
        <v>781</v>
      </c>
      <c r="F13" s="264"/>
      <c r="G13" s="274">
        <v>41704</v>
      </c>
      <c r="H13" s="257" t="s">
        <v>858</v>
      </c>
      <c r="I13" s="255" t="s">
        <v>875</v>
      </c>
      <c r="J13" s="262">
        <v>140</v>
      </c>
      <c r="K13" s="266">
        <v>100</v>
      </c>
    </row>
    <row r="14" spans="1:11" x14ac:dyDescent="0.25">
      <c r="A14" s="211" t="s">
        <v>601</v>
      </c>
      <c r="B14" s="212" t="s">
        <v>0</v>
      </c>
      <c r="C14" s="212" t="s">
        <v>78</v>
      </c>
      <c r="D14" s="254" t="s">
        <v>167</v>
      </c>
      <c r="E14" s="255" t="s">
        <v>781</v>
      </c>
      <c r="F14" s="264"/>
      <c r="G14" s="274">
        <v>41724</v>
      </c>
      <c r="H14" s="257" t="s">
        <v>858</v>
      </c>
      <c r="I14" s="255" t="s">
        <v>869</v>
      </c>
      <c r="J14" s="262">
        <v>500</v>
      </c>
      <c r="K14" s="266">
        <v>100</v>
      </c>
    </row>
    <row r="15" spans="1:11" x14ac:dyDescent="0.25">
      <c r="A15" s="211" t="s">
        <v>601</v>
      </c>
      <c r="B15" s="212"/>
      <c r="C15" s="212" t="s">
        <v>1</v>
      </c>
      <c r="D15" s="254" t="s">
        <v>167</v>
      </c>
      <c r="E15" s="255" t="s">
        <v>757</v>
      </c>
      <c r="F15" s="264"/>
      <c r="G15" s="274">
        <v>41792</v>
      </c>
      <c r="H15" s="257" t="s">
        <v>851</v>
      </c>
      <c r="I15" s="255" t="s">
        <v>802</v>
      </c>
      <c r="J15" s="262">
        <v>300</v>
      </c>
      <c r="K15" s="266" t="s">
        <v>833</v>
      </c>
    </row>
    <row r="16" spans="1:11" x14ac:dyDescent="0.25">
      <c r="A16" s="211" t="s">
        <v>601</v>
      </c>
      <c r="B16" s="212" t="s">
        <v>44</v>
      </c>
      <c r="C16" s="212" t="s">
        <v>49</v>
      </c>
      <c r="D16" s="254" t="s">
        <v>167</v>
      </c>
      <c r="E16" s="255" t="s">
        <v>758</v>
      </c>
      <c r="F16" s="264"/>
      <c r="G16" s="274">
        <v>41530</v>
      </c>
      <c r="H16" s="257" t="s">
        <v>278</v>
      </c>
      <c r="I16" s="255" t="s">
        <v>803</v>
      </c>
      <c r="J16" s="262">
        <v>300</v>
      </c>
      <c r="K16" s="266">
        <v>54</v>
      </c>
    </row>
    <row r="17" spans="1:11" x14ac:dyDescent="0.25">
      <c r="A17" s="211" t="s">
        <v>601</v>
      </c>
      <c r="B17" s="212" t="s">
        <v>44</v>
      </c>
      <c r="C17" s="212" t="s">
        <v>49</v>
      </c>
      <c r="D17" s="254" t="s">
        <v>167</v>
      </c>
      <c r="E17" s="255" t="s">
        <v>759</v>
      </c>
      <c r="F17" s="264"/>
      <c r="G17" s="274">
        <v>41597</v>
      </c>
      <c r="H17" s="257" t="s">
        <v>278</v>
      </c>
      <c r="I17" s="255" t="s">
        <v>804</v>
      </c>
      <c r="J17" s="262">
        <v>100</v>
      </c>
      <c r="K17" s="266">
        <v>70</v>
      </c>
    </row>
    <row r="18" spans="1:11" x14ac:dyDescent="0.25">
      <c r="A18" s="211" t="s">
        <v>601</v>
      </c>
      <c r="B18" s="212" t="s">
        <v>44</v>
      </c>
      <c r="C18" s="212" t="s">
        <v>49</v>
      </c>
      <c r="D18" s="254" t="s">
        <v>167</v>
      </c>
      <c r="E18" s="255" t="s">
        <v>760</v>
      </c>
      <c r="F18" s="264"/>
      <c r="G18" s="274">
        <v>41620</v>
      </c>
      <c r="H18" s="257" t="s">
        <v>278</v>
      </c>
      <c r="I18" s="255" t="s">
        <v>801</v>
      </c>
      <c r="J18" s="262">
        <v>275</v>
      </c>
      <c r="K18" s="266">
        <v>65</v>
      </c>
    </row>
    <row r="19" spans="1:11" x14ac:dyDescent="0.25">
      <c r="A19" s="211" t="s">
        <v>601</v>
      </c>
      <c r="B19" s="212" t="s">
        <v>44</v>
      </c>
      <c r="C19" s="212" t="s">
        <v>49</v>
      </c>
      <c r="D19" s="254" t="s">
        <v>167</v>
      </c>
      <c r="E19" s="255" t="s">
        <v>761</v>
      </c>
      <c r="F19" s="264"/>
      <c r="G19" s="274">
        <v>41652</v>
      </c>
      <c r="H19" s="257" t="s">
        <v>278</v>
      </c>
      <c r="I19" s="255" t="s">
        <v>876</v>
      </c>
      <c r="J19" s="262">
        <v>300</v>
      </c>
      <c r="K19" s="266">
        <v>40</v>
      </c>
    </row>
    <row r="20" spans="1:11" x14ac:dyDescent="0.25">
      <c r="A20" s="211" t="s">
        <v>601</v>
      </c>
      <c r="B20" s="212" t="s">
        <v>44</v>
      </c>
      <c r="C20" s="212" t="s">
        <v>49</v>
      </c>
      <c r="D20" s="254" t="s">
        <v>167</v>
      </c>
      <c r="E20" s="255" t="s">
        <v>782</v>
      </c>
      <c r="F20" s="264"/>
      <c r="G20" s="265" t="s">
        <v>822</v>
      </c>
      <c r="H20" s="257" t="s">
        <v>278</v>
      </c>
      <c r="I20" s="255" t="s">
        <v>887</v>
      </c>
      <c r="J20" s="262">
        <v>150</v>
      </c>
      <c r="K20" s="266">
        <v>84</v>
      </c>
    </row>
    <row r="21" spans="1:11" x14ac:dyDescent="0.25">
      <c r="A21" s="211" t="s">
        <v>601</v>
      </c>
      <c r="B21" s="212" t="s">
        <v>70</v>
      </c>
      <c r="C21" s="212" t="s">
        <v>72</v>
      </c>
      <c r="D21" s="254" t="s">
        <v>167</v>
      </c>
      <c r="E21" s="255" t="s">
        <v>824</v>
      </c>
      <c r="F21" s="264"/>
      <c r="G21" s="274">
        <v>41540</v>
      </c>
      <c r="H21" s="257" t="s">
        <v>859</v>
      </c>
      <c r="I21" s="255" t="s">
        <v>887</v>
      </c>
      <c r="J21" s="262">
        <v>186</v>
      </c>
      <c r="K21" s="266">
        <v>50</v>
      </c>
    </row>
    <row r="22" spans="1:11" x14ac:dyDescent="0.25">
      <c r="A22" s="211" t="s">
        <v>601</v>
      </c>
      <c r="B22" s="212" t="s">
        <v>70</v>
      </c>
      <c r="C22" s="212" t="s">
        <v>72</v>
      </c>
      <c r="D22" s="254" t="s">
        <v>167</v>
      </c>
      <c r="E22" s="255" t="s">
        <v>382</v>
      </c>
      <c r="F22" s="264"/>
      <c r="G22" s="274">
        <v>41597</v>
      </c>
      <c r="H22" s="257" t="s">
        <v>859</v>
      </c>
      <c r="I22" s="255" t="s">
        <v>837</v>
      </c>
      <c r="J22" s="263" t="s">
        <v>837</v>
      </c>
      <c r="K22" s="266" t="s">
        <v>383</v>
      </c>
    </row>
    <row r="23" spans="1:11" x14ac:dyDescent="0.25">
      <c r="A23" s="211" t="s">
        <v>601</v>
      </c>
      <c r="B23" s="212" t="s">
        <v>70</v>
      </c>
      <c r="C23" s="212"/>
      <c r="D23" s="254" t="s">
        <v>167</v>
      </c>
      <c r="E23" s="255" t="s">
        <v>825</v>
      </c>
      <c r="F23" s="264"/>
      <c r="G23" s="274">
        <v>41695</v>
      </c>
      <c r="H23" s="257" t="s">
        <v>853</v>
      </c>
      <c r="I23" s="255" t="s">
        <v>805</v>
      </c>
      <c r="J23" s="262">
        <v>9</v>
      </c>
      <c r="K23" s="266" t="s">
        <v>834</v>
      </c>
    </row>
    <row r="24" spans="1:11" x14ac:dyDescent="0.25">
      <c r="A24" s="211" t="s">
        <v>601</v>
      </c>
      <c r="B24" s="212" t="s">
        <v>70</v>
      </c>
      <c r="C24" s="212" t="s">
        <v>72</v>
      </c>
      <c r="D24" s="254" t="s">
        <v>167</v>
      </c>
      <c r="E24" s="255" t="s">
        <v>762</v>
      </c>
      <c r="F24" s="264"/>
      <c r="G24" s="274">
        <v>41758</v>
      </c>
      <c r="H24" s="257" t="s">
        <v>859</v>
      </c>
      <c r="I24" s="255" t="s">
        <v>877</v>
      </c>
      <c r="J24" s="263" t="s">
        <v>826</v>
      </c>
      <c r="K24" s="13">
        <v>150</v>
      </c>
    </row>
    <row r="25" spans="1:11" x14ac:dyDescent="0.25">
      <c r="A25" s="211" t="s">
        <v>601</v>
      </c>
      <c r="B25" s="212" t="s">
        <v>70</v>
      </c>
      <c r="C25" s="212" t="s">
        <v>72</v>
      </c>
      <c r="D25" s="254" t="s">
        <v>167</v>
      </c>
      <c r="E25" s="255" t="s">
        <v>763</v>
      </c>
      <c r="F25" s="264"/>
      <c r="G25" s="274">
        <v>41804</v>
      </c>
      <c r="H25" s="257" t="s">
        <v>859</v>
      </c>
      <c r="I25" s="256" t="s">
        <v>806</v>
      </c>
      <c r="J25" s="262" t="s">
        <v>806</v>
      </c>
      <c r="K25" s="266">
        <v>60</v>
      </c>
    </row>
    <row r="26" spans="1:11" x14ac:dyDescent="0.25">
      <c r="A26" s="211" t="s">
        <v>601</v>
      </c>
      <c r="B26" s="212" t="s">
        <v>75</v>
      </c>
      <c r="C26" s="212" t="s">
        <v>76</v>
      </c>
      <c r="D26" s="254" t="s">
        <v>167</v>
      </c>
      <c r="E26" s="255" t="s">
        <v>783</v>
      </c>
      <c r="F26" s="264"/>
      <c r="G26" s="275">
        <v>41778</v>
      </c>
      <c r="H26" s="257" t="s">
        <v>852</v>
      </c>
      <c r="I26" s="255" t="s">
        <v>878</v>
      </c>
      <c r="J26" s="263" t="s">
        <v>827</v>
      </c>
      <c r="K26" s="269" t="s">
        <v>828</v>
      </c>
    </row>
    <row r="27" spans="1:11" x14ac:dyDescent="0.25">
      <c r="A27" s="211" t="s">
        <v>601</v>
      </c>
      <c r="B27" s="212" t="s">
        <v>75</v>
      </c>
      <c r="C27" s="212" t="s">
        <v>76</v>
      </c>
      <c r="D27" s="254" t="s">
        <v>167</v>
      </c>
      <c r="E27" s="255" t="s">
        <v>502</v>
      </c>
      <c r="F27" s="264"/>
      <c r="G27" s="275">
        <v>41760</v>
      </c>
      <c r="H27" s="257" t="s">
        <v>748</v>
      </c>
      <c r="I27" s="255" t="s">
        <v>879</v>
      </c>
      <c r="J27" s="263" t="s">
        <v>807</v>
      </c>
      <c r="K27" s="269">
        <v>9</v>
      </c>
    </row>
    <row r="28" spans="1:11" x14ac:dyDescent="0.25">
      <c r="A28" s="211" t="s">
        <v>601</v>
      </c>
      <c r="B28" s="212" t="s">
        <v>75</v>
      </c>
      <c r="C28" s="212" t="s">
        <v>76</v>
      </c>
      <c r="D28" s="254" t="s">
        <v>167</v>
      </c>
      <c r="E28" s="255" t="s">
        <v>764</v>
      </c>
      <c r="F28" s="264"/>
      <c r="G28" s="276" t="s">
        <v>839</v>
      </c>
      <c r="H28" s="257" t="s">
        <v>838</v>
      </c>
      <c r="I28" s="255" t="s">
        <v>880</v>
      </c>
      <c r="J28" s="263" t="s">
        <v>808</v>
      </c>
      <c r="K28" s="269" t="s">
        <v>900</v>
      </c>
    </row>
    <row r="29" spans="1:11" x14ac:dyDescent="0.25">
      <c r="A29" s="211" t="s">
        <v>601</v>
      </c>
      <c r="B29" s="212" t="s">
        <v>126</v>
      </c>
      <c r="C29" s="212" t="s">
        <v>129</v>
      </c>
      <c r="D29" s="254" t="s">
        <v>167</v>
      </c>
      <c r="E29" s="255" t="s">
        <v>784</v>
      </c>
      <c r="F29" s="264"/>
      <c r="G29" s="274">
        <v>41569</v>
      </c>
      <c r="H29" s="257" t="s">
        <v>860</v>
      </c>
      <c r="I29" s="256" t="s">
        <v>809</v>
      </c>
      <c r="J29" s="262" t="s">
        <v>810</v>
      </c>
      <c r="K29" s="266" t="s">
        <v>848</v>
      </c>
    </row>
    <row r="30" spans="1:11" x14ac:dyDescent="0.25">
      <c r="A30" s="211" t="s">
        <v>601</v>
      </c>
      <c r="B30" s="212" t="s">
        <v>126</v>
      </c>
      <c r="C30" s="212" t="s">
        <v>129</v>
      </c>
      <c r="D30" s="254" t="s">
        <v>167</v>
      </c>
      <c r="E30" s="256" t="s">
        <v>782</v>
      </c>
      <c r="F30" s="264"/>
      <c r="G30" s="274">
        <v>41652</v>
      </c>
      <c r="H30" s="258" t="s">
        <v>860</v>
      </c>
      <c r="I30" s="256" t="s">
        <v>809</v>
      </c>
      <c r="J30" s="263" t="s">
        <v>840</v>
      </c>
      <c r="K30" s="266">
        <v>13</v>
      </c>
    </row>
    <row r="31" spans="1:11" x14ac:dyDescent="0.25">
      <c r="A31" s="211" t="s">
        <v>601</v>
      </c>
      <c r="B31" s="212" t="s">
        <v>39</v>
      </c>
      <c r="C31" s="212" t="s">
        <v>100</v>
      </c>
      <c r="D31" s="254" t="s">
        <v>167</v>
      </c>
      <c r="E31" s="256" t="s">
        <v>784</v>
      </c>
      <c r="F31" s="264"/>
      <c r="G31" s="277">
        <v>41562</v>
      </c>
      <c r="H31" s="258" t="s">
        <v>861</v>
      </c>
      <c r="I31" s="255" t="s">
        <v>868</v>
      </c>
      <c r="J31" s="262">
        <v>300</v>
      </c>
      <c r="K31" s="13">
        <v>24</v>
      </c>
    </row>
    <row r="32" spans="1:11" x14ac:dyDescent="0.25">
      <c r="A32" s="211" t="s">
        <v>601</v>
      </c>
      <c r="B32" s="212" t="s">
        <v>39</v>
      </c>
      <c r="C32" s="212" t="s">
        <v>100</v>
      </c>
      <c r="D32" s="254" t="s">
        <v>167</v>
      </c>
      <c r="E32" s="255" t="s">
        <v>782</v>
      </c>
      <c r="F32" s="264"/>
      <c r="G32" s="275" t="s">
        <v>843</v>
      </c>
      <c r="H32" s="257" t="s">
        <v>861</v>
      </c>
      <c r="I32" s="255" t="s">
        <v>881</v>
      </c>
      <c r="J32" s="263" t="s">
        <v>841</v>
      </c>
      <c r="K32" s="268" t="s">
        <v>842</v>
      </c>
    </row>
    <row r="33" spans="1:11" x14ac:dyDescent="0.25">
      <c r="A33" s="211" t="s">
        <v>601</v>
      </c>
      <c r="B33" s="212" t="s">
        <v>39</v>
      </c>
      <c r="C33" s="212" t="s">
        <v>100</v>
      </c>
      <c r="D33" s="254" t="s">
        <v>167</v>
      </c>
      <c r="E33" s="255" t="s">
        <v>785</v>
      </c>
      <c r="F33" s="264"/>
      <c r="G33" s="267" t="s">
        <v>844</v>
      </c>
      <c r="H33" s="257" t="s">
        <v>861</v>
      </c>
      <c r="I33" s="255" t="s">
        <v>881</v>
      </c>
      <c r="J33" s="263" t="s">
        <v>845</v>
      </c>
      <c r="K33" s="268" t="s">
        <v>846</v>
      </c>
    </row>
    <row r="34" spans="1:11" x14ac:dyDescent="0.25">
      <c r="A34" s="211" t="s">
        <v>601</v>
      </c>
      <c r="B34" s="212" t="s">
        <v>39</v>
      </c>
      <c r="C34" s="212" t="s">
        <v>100</v>
      </c>
      <c r="D34" s="254" t="s">
        <v>167</v>
      </c>
      <c r="E34" s="255" t="s">
        <v>779</v>
      </c>
      <c r="F34" s="264"/>
      <c r="G34" s="278">
        <v>41688</v>
      </c>
      <c r="H34" s="257" t="s">
        <v>861</v>
      </c>
      <c r="I34" s="255" t="s">
        <v>837</v>
      </c>
      <c r="J34" s="263" t="s">
        <v>837</v>
      </c>
      <c r="K34" s="268" t="s">
        <v>847</v>
      </c>
    </row>
    <row r="35" spans="1:11" x14ac:dyDescent="0.25">
      <c r="A35" s="211" t="s">
        <v>601</v>
      </c>
      <c r="B35" s="212" t="s">
        <v>39</v>
      </c>
      <c r="C35" s="212" t="s">
        <v>100</v>
      </c>
      <c r="D35" s="254" t="s">
        <v>167</v>
      </c>
      <c r="E35" s="255" t="s">
        <v>765</v>
      </c>
      <c r="F35" s="264"/>
      <c r="G35" s="278">
        <v>41698</v>
      </c>
      <c r="H35" s="257" t="s">
        <v>861</v>
      </c>
      <c r="I35" s="255" t="s">
        <v>882</v>
      </c>
      <c r="J35" s="263" t="s">
        <v>811</v>
      </c>
      <c r="K35" s="268">
        <v>70</v>
      </c>
    </row>
    <row r="36" spans="1:11" x14ac:dyDescent="0.25">
      <c r="A36" s="211" t="s">
        <v>601</v>
      </c>
      <c r="B36" s="212" t="s">
        <v>39</v>
      </c>
      <c r="C36" s="212" t="s">
        <v>100</v>
      </c>
      <c r="D36" s="254" t="s">
        <v>167</v>
      </c>
      <c r="E36" s="255" t="s">
        <v>786</v>
      </c>
      <c r="F36" s="264"/>
      <c r="G36" s="278">
        <v>41726</v>
      </c>
      <c r="H36" s="257" t="s">
        <v>861</v>
      </c>
      <c r="I36" s="255" t="s">
        <v>883</v>
      </c>
      <c r="J36" s="263" t="s">
        <v>812</v>
      </c>
      <c r="K36" s="268" t="s">
        <v>812</v>
      </c>
    </row>
    <row r="37" spans="1:11" x14ac:dyDescent="0.25">
      <c r="A37" s="211" t="s">
        <v>601</v>
      </c>
      <c r="B37" s="212" t="s">
        <v>39</v>
      </c>
      <c r="C37" s="212" t="s">
        <v>100</v>
      </c>
      <c r="D37" s="254" t="s">
        <v>167</v>
      </c>
      <c r="E37" s="255" t="s">
        <v>787</v>
      </c>
      <c r="F37" s="264"/>
      <c r="G37" s="278">
        <v>41739</v>
      </c>
      <c r="H37" s="257" t="s">
        <v>861</v>
      </c>
      <c r="I37" s="255" t="s">
        <v>837</v>
      </c>
      <c r="J37" s="263" t="s">
        <v>813</v>
      </c>
      <c r="K37" s="268" t="s">
        <v>849</v>
      </c>
    </row>
    <row r="38" spans="1:11" x14ac:dyDescent="0.25">
      <c r="A38" s="211" t="s">
        <v>601</v>
      </c>
      <c r="B38" s="212" t="s">
        <v>39</v>
      </c>
      <c r="C38" s="212" t="s">
        <v>100</v>
      </c>
      <c r="D38" s="254" t="s">
        <v>167</v>
      </c>
      <c r="E38" s="255" t="s">
        <v>766</v>
      </c>
      <c r="F38" s="264"/>
      <c r="G38" s="278">
        <v>41743</v>
      </c>
      <c r="H38" s="257" t="s">
        <v>861</v>
      </c>
      <c r="I38" s="255" t="s">
        <v>876</v>
      </c>
      <c r="J38" s="263" t="s">
        <v>811</v>
      </c>
      <c r="K38" s="268" t="s">
        <v>835</v>
      </c>
    </row>
    <row r="39" spans="1:11" x14ac:dyDescent="0.25">
      <c r="A39" s="211" t="s">
        <v>601</v>
      </c>
      <c r="B39" s="212" t="s">
        <v>106</v>
      </c>
      <c r="C39" s="212" t="s">
        <v>112</v>
      </c>
      <c r="D39" s="254" t="s">
        <v>167</v>
      </c>
      <c r="E39" s="255" t="s">
        <v>788</v>
      </c>
      <c r="F39" s="264"/>
      <c r="G39" s="278">
        <v>41976</v>
      </c>
      <c r="H39" s="257" t="s">
        <v>862</v>
      </c>
      <c r="I39" s="255" t="s">
        <v>866</v>
      </c>
      <c r="J39" s="263" t="s">
        <v>486</v>
      </c>
      <c r="K39" s="268">
        <v>75</v>
      </c>
    </row>
    <row r="40" spans="1:11" x14ac:dyDescent="0.25">
      <c r="A40" s="211" t="s">
        <v>601</v>
      </c>
      <c r="B40" s="212" t="s">
        <v>106</v>
      </c>
      <c r="C40" s="212" t="s">
        <v>112</v>
      </c>
      <c r="D40" s="254" t="s">
        <v>167</v>
      </c>
      <c r="E40" s="255" t="s">
        <v>789</v>
      </c>
      <c r="F40" s="264"/>
      <c r="G40" s="278">
        <v>41648</v>
      </c>
      <c r="H40" s="257" t="s">
        <v>862</v>
      </c>
      <c r="I40" s="255" t="s">
        <v>866</v>
      </c>
      <c r="J40" s="263" t="s">
        <v>486</v>
      </c>
      <c r="K40" s="268">
        <v>50</v>
      </c>
    </row>
    <row r="41" spans="1:11" x14ac:dyDescent="0.25">
      <c r="A41" s="211" t="s">
        <v>601</v>
      </c>
      <c r="B41" s="212" t="s">
        <v>106</v>
      </c>
      <c r="C41" s="212" t="s">
        <v>109</v>
      </c>
      <c r="D41" s="254" t="s">
        <v>167</v>
      </c>
      <c r="E41" s="255" t="s">
        <v>790</v>
      </c>
      <c r="F41" s="264"/>
      <c r="G41" s="278">
        <v>41709</v>
      </c>
      <c r="H41" s="257" t="s">
        <v>863</v>
      </c>
      <c r="I41" s="255" t="s">
        <v>884</v>
      </c>
      <c r="J41" s="263" t="s">
        <v>486</v>
      </c>
      <c r="K41" s="268" t="s">
        <v>487</v>
      </c>
    </row>
    <row r="42" spans="1:11" x14ac:dyDescent="0.25">
      <c r="A42" s="211" t="s">
        <v>601</v>
      </c>
      <c r="B42" s="212" t="s">
        <v>106</v>
      </c>
      <c r="C42" s="212" t="s">
        <v>109</v>
      </c>
      <c r="D42" s="254" t="s">
        <v>167</v>
      </c>
      <c r="E42" s="255" t="s">
        <v>791</v>
      </c>
      <c r="F42" s="264"/>
      <c r="G42" s="278">
        <v>41709</v>
      </c>
      <c r="H42" s="258" t="s">
        <v>867</v>
      </c>
      <c r="I42" s="255" t="s">
        <v>885</v>
      </c>
      <c r="J42" s="263">
        <v>650</v>
      </c>
      <c r="K42" s="268">
        <v>200</v>
      </c>
    </row>
    <row r="43" spans="1:11" x14ac:dyDescent="0.25">
      <c r="A43" s="211" t="s">
        <v>601</v>
      </c>
      <c r="B43" s="212" t="s">
        <v>101</v>
      </c>
      <c r="C43" s="212" t="s">
        <v>102</v>
      </c>
      <c r="D43" s="254" t="s">
        <v>167</v>
      </c>
      <c r="E43" s="255" t="s">
        <v>488</v>
      </c>
      <c r="F43" s="264"/>
      <c r="G43" s="274">
        <v>41859</v>
      </c>
      <c r="H43" s="257" t="s">
        <v>864</v>
      </c>
      <c r="I43" s="255" t="s">
        <v>837</v>
      </c>
      <c r="J43" s="262">
        <v>140</v>
      </c>
      <c r="K43" s="269" t="s">
        <v>836</v>
      </c>
    </row>
    <row r="44" spans="1:11" x14ac:dyDescent="0.25">
      <c r="A44" s="211" t="s">
        <v>601</v>
      </c>
      <c r="B44" s="212" t="s">
        <v>101</v>
      </c>
      <c r="C44" s="212" t="s">
        <v>102</v>
      </c>
      <c r="D44" s="254" t="s">
        <v>167</v>
      </c>
      <c r="E44" s="255" t="s">
        <v>685</v>
      </c>
      <c r="F44" s="264"/>
      <c r="G44" s="274">
        <v>41498</v>
      </c>
      <c r="H44" s="258" t="s">
        <v>864</v>
      </c>
      <c r="I44" s="255" t="s">
        <v>837</v>
      </c>
      <c r="J44" s="262">
        <v>500</v>
      </c>
      <c r="K44" s="266">
        <v>200</v>
      </c>
    </row>
    <row r="45" spans="1:11" x14ac:dyDescent="0.25">
      <c r="A45" s="211" t="s">
        <v>601</v>
      </c>
      <c r="B45" s="212" t="s">
        <v>101</v>
      </c>
      <c r="C45" s="212" t="s">
        <v>102</v>
      </c>
      <c r="D45" s="254" t="s">
        <v>167</v>
      </c>
      <c r="E45" s="255" t="s">
        <v>767</v>
      </c>
      <c r="F45" s="264"/>
      <c r="G45" s="274">
        <v>41522</v>
      </c>
      <c r="H45" s="258" t="s">
        <v>864</v>
      </c>
      <c r="I45" s="255" t="s">
        <v>837</v>
      </c>
      <c r="J45" s="262">
        <v>140</v>
      </c>
      <c r="K45" s="266">
        <v>35</v>
      </c>
    </row>
    <row r="46" spans="1:11" x14ac:dyDescent="0.25">
      <c r="A46" s="211" t="s">
        <v>601</v>
      </c>
      <c r="B46" s="212" t="s">
        <v>101</v>
      </c>
      <c r="C46" s="212" t="s">
        <v>102</v>
      </c>
      <c r="D46" s="254" t="s">
        <v>167</v>
      </c>
      <c r="E46" s="255" t="s">
        <v>768</v>
      </c>
      <c r="F46" s="264"/>
      <c r="G46" s="274">
        <v>41529</v>
      </c>
      <c r="H46" s="258" t="s">
        <v>864</v>
      </c>
      <c r="I46" s="255" t="s">
        <v>837</v>
      </c>
      <c r="J46" s="262">
        <v>130</v>
      </c>
      <c r="K46" s="266">
        <v>30</v>
      </c>
    </row>
    <row r="47" spans="1:11" x14ac:dyDescent="0.25">
      <c r="A47" s="211" t="s">
        <v>601</v>
      </c>
      <c r="B47" s="212" t="s">
        <v>101</v>
      </c>
      <c r="C47" s="212" t="s">
        <v>102</v>
      </c>
      <c r="D47" s="254" t="s">
        <v>167</v>
      </c>
      <c r="E47" s="255" t="s">
        <v>769</v>
      </c>
      <c r="F47" s="264"/>
      <c r="G47" s="274">
        <v>41536</v>
      </c>
      <c r="H47" s="258" t="s">
        <v>864</v>
      </c>
      <c r="I47" s="255" t="s">
        <v>837</v>
      </c>
      <c r="J47" s="262">
        <v>120</v>
      </c>
      <c r="K47" s="266">
        <v>35</v>
      </c>
    </row>
    <row r="48" spans="1:11" x14ac:dyDescent="0.25">
      <c r="A48" s="211" t="s">
        <v>601</v>
      </c>
      <c r="B48" s="212" t="s">
        <v>101</v>
      </c>
      <c r="C48" s="212" t="s">
        <v>102</v>
      </c>
      <c r="D48" s="254" t="s">
        <v>167</v>
      </c>
      <c r="E48" s="255" t="s">
        <v>792</v>
      </c>
      <c r="F48" s="264"/>
      <c r="G48" s="274">
        <v>41542</v>
      </c>
      <c r="H48" s="258" t="s">
        <v>864</v>
      </c>
      <c r="I48" s="255" t="s">
        <v>837</v>
      </c>
      <c r="J48" s="262">
        <v>110</v>
      </c>
      <c r="K48" s="266">
        <v>35</v>
      </c>
    </row>
    <row r="49" spans="1:11" x14ac:dyDescent="0.25">
      <c r="A49" s="211" t="s">
        <v>601</v>
      </c>
      <c r="B49" s="212" t="s">
        <v>101</v>
      </c>
      <c r="C49" s="212" t="s">
        <v>102</v>
      </c>
      <c r="D49" s="254" t="s">
        <v>167</v>
      </c>
      <c r="E49" s="255" t="s">
        <v>793</v>
      </c>
      <c r="F49" s="264"/>
      <c r="G49" s="274">
        <v>41541</v>
      </c>
      <c r="H49" s="258" t="s">
        <v>864</v>
      </c>
      <c r="I49" s="255" t="s">
        <v>837</v>
      </c>
      <c r="J49" s="262">
        <v>30</v>
      </c>
      <c r="K49" s="266">
        <v>20</v>
      </c>
    </row>
    <row r="50" spans="1:11" x14ac:dyDescent="0.25">
      <c r="A50" s="211" t="s">
        <v>601</v>
      </c>
      <c r="B50" s="212" t="s">
        <v>101</v>
      </c>
      <c r="C50" s="212" t="s">
        <v>102</v>
      </c>
      <c r="D50" s="254" t="s">
        <v>167</v>
      </c>
      <c r="E50" s="255" t="s">
        <v>770</v>
      </c>
      <c r="F50" s="264"/>
      <c r="G50" s="274">
        <v>41625</v>
      </c>
      <c r="H50" s="258" t="s">
        <v>864</v>
      </c>
      <c r="I50" s="255" t="s">
        <v>837</v>
      </c>
      <c r="J50" s="262">
        <v>110</v>
      </c>
      <c r="K50" s="266">
        <v>35</v>
      </c>
    </row>
    <row r="51" spans="1:11" x14ac:dyDescent="0.25">
      <c r="A51" s="211" t="s">
        <v>601</v>
      </c>
      <c r="B51" s="212" t="s">
        <v>101</v>
      </c>
      <c r="C51" s="212" t="s">
        <v>102</v>
      </c>
      <c r="D51" s="254" t="s">
        <v>167</v>
      </c>
      <c r="E51" s="255" t="s">
        <v>794</v>
      </c>
      <c r="F51" s="264"/>
      <c r="G51" s="274">
        <v>41652</v>
      </c>
      <c r="H51" s="258" t="s">
        <v>864</v>
      </c>
      <c r="I51" s="255" t="s">
        <v>837</v>
      </c>
      <c r="J51" s="262">
        <v>110</v>
      </c>
      <c r="K51" s="266">
        <v>35</v>
      </c>
    </row>
    <row r="52" spans="1:11" x14ac:dyDescent="0.25">
      <c r="A52" s="211" t="s">
        <v>601</v>
      </c>
      <c r="B52" s="212" t="s">
        <v>101</v>
      </c>
      <c r="C52" s="212" t="s">
        <v>102</v>
      </c>
      <c r="D52" s="254" t="s">
        <v>167</v>
      </c>
      <c r="E52" s="255" t="s">
        <v>771</v>
      </c>
      <c r="F52" s="264"/>
      <c r="G52" s="274">
        <v>41742</v>
      </c>
      <c r="H52" s="258" t="s">
        <v>864</v>
      </c>
      <c r="I52" s="255" t="s">
        <v>837</v>
      </c>
      <c r="J52" s="262">
        <v>80</v>
      </c>
      <c r="K52" s="266">
        <v>20</v>
      </c>
    </row>
    <row r="53" spans="1:11" x14ac:dyDescent="0.25">
      <c r="A53" s="211" t="s">
        <v>601</v>
      </c>
      <c r="B53" s="212" t="s">
        <v>9</v>
      </c>
      <c r="C53" s="212" t="s">
        <v>82</v>
      </c>
      <c r="D53" s="254" t="s">
        <v>167</v>
      </c>
      <c r="E53" s="255" t="s">
        <v>772</v>
      </c>
      <c r="F53" s="264"/>
      <c r="G53" s="274">
        <v>41510</v>
      </c>
      <c r="H53" s="258" t="s">
        <v>255</v>
      </c>
      <c r="I53" s="255" t="s">
        <v>837</v>
      </c>
      <c r="J53" s="263" t="s">
        <v>837</v>
      </c>
      <c r="K53" s="266">
        <v>25</v>
      </c>
    </row>
    <row r="54" spans="1:11" x14ac:dyDescent="0.25">
      <c r="A54" s="211" t="s">
        <v>601</v>
      </c>
      <c r="B54" s="212" t="s">
        <v>9</v>
      </c>
      <c r="C54" s="212" t="s">
        <v>82</v>
      </c>
      <c r="D54" s="254" t="s">
        <v>167</v>
      </c>
      <c r="E54" s="255" t="s">
        <v>795</v>
      </c>
      <c r="F54" s="264"/>
      <c r="G54" s="270" t="s">
        <v>505</v>
      </c>
      <c r="H54" s="258" t="s">
        <v>255</v>
      </c>
      <c r="I54" s="256" t="s">
        <v>888</v>
      </c>
      <c r="J54" s="262" t="s">
        <v>814</v>
      </c>
      <c r="K54" s="266" t="s">
        <v>898</v>
      </c>
    </row>
    <row r="55" spans="1:11" x14ac:dyDescent="0.25">
      <c r="A55" s="211" t="s">
        <v>601</v>
      </c>
      <c r="B55" s="212" t="s">
        <v>9</v>
      </c>
      <c r="C55" s="212" t="s">
        <v>82</v>
      </c>
      <c r="D55" s="254" t="s">
        <v>167</v>
      </c>
      <c r="E55" s="255" t="s">
        <v>796</v>
      </c>
      <c r="F55" s="264"/>
      <c r="G55" s="274">
        <v>41611</v>
      </c>
      <c r="H55" s="258" t="s">
        <v>255</v>
      </c>
      <c r="I55" s="256" t="s">
        <v>888</v>
      </c>
      <c r="J55" s="262" t="s">
        <v>815</v>
      </c>
      <c r="K55" s="266" t="s">
        <v>899</v>
      </c>
    </row>
    <row r="56" spans="1:11" x14ac:dyDescent="0.25">
      <c r="A56" s="211" t="s">
        <v>601</v>
      </c>
      <c r="B56" s="212" t="s">
        <v>9</v>
      </c>
      <c r="C56" s="212" t="s">
        <v>82</v>
      </c>
      <c r="D56" s="254" t="s">
        <v>167</v>
      </c>
      <c r="E56" s="255" t="s">
        <v>797</v>
      </c>
      <c r="F56" s="264"/>
      <c r="G56" s="271" t="s">
        <v>489</v>
      </c>
      <c r="H56" s="258" t="s">
        <v>255</v>
      </c>
      <c r="I56" s="256" t="s">
        <v>889</v>
      </c>
      <c r="J56" s="262" t="s">
        <v>816</v>
      </c>
      <c r="K56" s="266" t="s">
        <v>840</v>
      </c>
    </row>
    <row r="57" spans="1:11" x14ac:dyDescent="0.25">
      <c r="A57" s="211" t="s">
        <v>601</v>
      </c>
      <c r="B57" s="212" t="s">
        <v>57</v>
      </c>
      <c r="C57" s="212" t="s">
        <v>749</v>
      </c>
      <c r="D57" s="254" t="s">
        <v>167</v>
      </c>
      <c r="E57" s="255" t="s">
        <v>777</v>
      </c>
      <c r="F57" s="264"/>
      <c r="G57" s="274">
        <v>41648</v>
      </c>
      <c r="H57" s="257" t="s">
        <v>850</v>
      </c>
      <c r="I57" s="256" t="s">
        <v>890</v>
      </c>
      <c r="J57" s="263" t="s">
        <v>896</v>
      </c>
      <c r="K57" s="266">
        <v>17</v>
      </c>
    </row>
    <row r="58" spans="1:11" x14ac:dyDescent="0.25">
      <c r="A58" s="211" t="s">
        <v>601</v>
      </c>
      <c r="B58" s="212" t="s">
        <v>57</v>
      </c>
      <c r="C58" s="212" t="s">
        <v>749</v>
      </c>
      <c r="D58" s="254" t="s">
        <v>167</v>
      </c>
      <c r="E58" s="255" t="s">
        <v>798</v>
      </c>
      <c r="F58" s="264"/>
      <c r="G58" s="274">
        <v>41603</v>
      </c>
      <c r="H58" s="257" t="s">
        <v>850</v>
      </c>
      <c r="I58" s="256" t="s">
        <v>890</v>
      </c>
      <c r="J58" s="263" t="s">
        <v>897</v>
      </c>
      <c r="K58" s="266">
        <v>25</v>
      </c>
    </row>
    <row r="59" spans="1:11" x14ac:dyDescent="0.25">
      <c r="A59" s="211" t="s">
        <v>601</v>
      </c>
      <c r="B59" s="212" t="s">
        <v>117</v>
      </c>
      <c r="C59" s="212" t="s">
        <v>119</v>
      </c>
      <c r="D59" s="254" t="s">
        <v>167</v>
      </c>
      <c r="E59" s="255" t="s">
        <v>773</v>
      </c>
      <c r="F59" s="264"/>
      <c r="G59" s="274">
        <v>41554</v>
      </c>
      <c r="H59" s="258" t="s">
        <v>865</v>
      </c>
      <c r="I59" s="256" t="s">
        <v>891</v>
      </c>
      <c r="J59" s="262" t="s">
        <v>817</v>
      </c>
      <c r="K59" s="266">
        <v>30</v>
      </c>
    </row>
    <row r="60" spans="1:11" x14ac:dyDescent="0.25">
      <c r="A60" s="211" t="s">
        <v>601</v>
      </c>
      <c r="B60" s="212" t="s">
        <v>117</v>
      </c>
      <c r="C60" s="212" t="s">
        <v>119</v>
      </c>
      <c r="D60" s="254" t="s">
        <v>167</v>
      </c>
      <c r="E60" s="255" t="s">
        <v>774</v>
      </c>
      <c r="F60" s="264"/>
      <c r="G60" s="274">
        <v>41590</v>
      </c>
      <c r="H60" s="258" t="s">
        <v>865</v>
      </c>
      <c r="I60" s="256" t="s">
        <v>893</v>
      </c>
      <c r="J60" s="262" t="s">
        <v>817</v>
      </c>
      <c r="K60" s="266">
        <v>30</v>
      </c>
    </row>
    <row r="61" spans="1:11" x14ac:dyDescent="0.25">
      <c r="A61" s="211" t="s">
        <v>601</v>
      </c>
      <c r="B61" s="212" t="s">
        <v>117</v>
      </c>
      <c r="C61" s="212" t="s">
        <v>119</v>
      </c>
      <c r="D61" s="254" t="s">
        <v>167</v>
      </c>
      <c r="E61" s="255" t="s">
        <v>775</v>
      </c>
      <c r="F61" s="264"/>
      <c r="G61" s="274">
        <v>41611</v>
      </c>
      <c r="H61" s="258" t="s">
        <v>865</v>
      </c>
      <c r="I61" s="256" t="s">
        <v>890</v>
      </c>
      <c r="J61" s="262" t="s">
        <v>817</v>
      </c>
      <c r="K61" s="266">
        <v>30</v>
      </c>
    </row>
    <row r="62" spans="1:11" x14ac:dyDescent="0.25">
      <c r="A62" s="211" t="s">
        <v>601</v>
      </c>
      <c r="B62" s="212" t="s">
        <v>117</v>
      </c>
      <c r="C62" s="212" t="s">
        <v>119</v>
      </c>
      <c r="D62" s="254" t="s">
        <v>167</v>
      </c>
      <c r="E62" s="255" t="s">
        <v>799</v>
      </c>
      <c r="F62" s="264"/>
      <c r="G62" s="274">
        <v>41657</v>
      </c>
      <c r="H62" s="258" t="s">
        <v>865</v>
      </c>
      <c r="I62" s="256" t="s">
        <v>890</v>
      </c>
      <c r="J62" s="262" t="s">
        <v>817</v>
      </c>
      <c r="K62" s="266">
        <v>5</v>
      </c>
    </row>
    <row r="63" spans="1:11" x14ac:dyDescent="0.25">
      <c r="A63" s="211" t="s">
        <v>601</v>
      </c>
      <c r="B63" s="212" t="s">
        <v>117</v>
      </c>
      <c r="C63" s="212" t="s">
        <v>119</v>
      </c>
      <c r="D63" s="254" t="s">
        <v>167</v>
      </c>
      <c r="E63" s="255" t="s">
        <v>776</v>
      </c>
      <c r="F63" s="264"/>
      <c r="G63" s="274">
        <v>41683</v>
      </c>
      <c r="H63" s="258" t="s">
        <v>865</v>
      </c>
      <c r="I63" s="255" t="s">
        <v>892</v>
      </c>
      <c r="J63" s="262" t="s">
        <v>817</v>
      </c>
      <c r="K63" s="266">
        <v>5</v>
      </c>
    </row>
    <row r="64" spans="1:11" x14ac:dyDescent="0.25">
      <c r="A64" s="211" t="s">
        <v>601</v>
      </c>
      <c r="B64" s="212" t="s">
        <v>35</v>
      </c>
      <c r="C64" s="212" t="s">
        <v>99</v>
      </c>
      <c r="D64" s="254" t="s">
        <v>167</v>
      </c>
      <c r="E64" s="255" t="s">
        <v>508</v>
      </c>
      <c r="F64" s="264"/>
      <c r="G64" s="274">
        <v>41585</v>
      </c>
      <c r="H64" s="258" t="s">
        <v>750</v>
      </c>
      <c r="I64" s="255" t="s">
        <v>894</v>
      </c>
      <c r="J64" s="262">
        <v>37</v>
      </c>
      <c r="K64" s="266">
        <v>29</v>
      </c>
    </row>
    <row r="65" spans="1:11" x14ac:dyDescent="0.25">
      <c r="A65" s="211" t="s">
        <v>601</v>
      </c>
      <c r="B65" s="212" t="s">
        <v>35</v>
      </c>
      <c r="C65" s="212" t="s">
        <v>99</v>
      </c>
      <c r="D65" s="254" t="s">
        <v>167</v>
      </c>
      <c r="E65" s="256" t="s">
        <v>782</v>
      </c>
      <c r="F65" s="264"/>
      <c r="G65" s="274">
        <v>41654</v>
      </c>
      <c r="H65" s="258" t="s">
        <v>750</v>
      </c>
      <c r="I65" s="255" t="s">
        <v>887</v>
      </c>
      <c r="J65" s="262" t="s">
        <v>818</v>
      </c>
      <c r="K65" s="266" t="s">
        <v>846</v>
      </c>
    </row>
    <row r="66" spans="1:11" x14ac:dyDescent="0.25">
      <c r="A66" s="211" t="s">
        <v>601</v>
      </c>
      <c r="B66" s="212" t="s">
        <v>35</v>
      </c>
      <c r="C66" s="212" t="s">
        <v>99</v>
      </c>
      <c r="D66" s="254" t="s">
        <v>167</v>
      </c>
      <c r="E66" s="256" t="s">
        <v>800</v>
      </c>
      <c r="F66" s="264"/>
      <c r="G66" s="274">
        <v>41662</v>
      </c>
      <c r="H66" s="258" t="s">
        <v>750</v>
      </c>
      <c r="I66" s="255" t="s">
        <v>895</v>
      </c>
      <c r="J66" s="262">
        <v>140</v>
      </c>
      <c r="K66" s="266">
        <v>125</v>
      </c>
    </row>
  </sheetData>
  <pageMargins left="0.25" right="0.25" top="0.75" bottom="0.75" header="0.3" footer="0.3"/>
  <pageSetup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zoomScaleNormal="100" zoomScaleSheetLayoutView="100" workbookViewId="0"/>
  </sheetViews>
  <sheetFormatPr defaultRowHeight="12.75" x14ac:dyDescent="0.2"/>
  <cols>
    <col min="1" max="1" width="26.5703125" style="19" customWidth="1"/>
    <col min="2" max="7" width="9.7109375" style="26" bestFit="1" customWidth="1"/>
    <col min="8" max="9" width="9.140625" style="19"/>
    <col min="10" max="10" width="10.5703125" style="19" customWidth="1"/>
    <col min="11" max="16384" width="9.140625" style="19"/>
  </cols>
  <sheetData>
    <row r="1" spans="1:7" ht="15" x14ac:dyDescent="0.25">
      <c r="A1" s="79" t="s">
        <v>384</v>
      </c>
      <c r="B1" s="77"/>
      <c r="C1" s="17"/>
      <c r="D1" s="17"/>
    </row>
    <row r="2" spans="1:7" ht="15" customHeight="1" x14ac:dyDescent="0.25">
      <c r="A2" s="65" t="s">
        <v>385</v>
      </c>
      <c r="B2" s="78"/>
      <c r="C2" s="17"/>
      <c r="D2" s="17"/>
    </row>
    <row r="3" spans="1:7" ht="15" x14ac:dyDescent="0.25">
      <c r="A3" s="65" t="s">
        <v>386</v>
      </c>
      <c r="B3" s="78"/>
      <c r="C3" s="17"/>
      <c r="D3" s="17"/>
    </row>
    <row r="4" spans="1:7" ht="15" customHeight="1" x14ac:dyDescent="0.25">
      <c r="A4" s="65" t="s">
        <v>387</v>
      </c>
      <c r="B4" s="78"/>
      <c r="C4" s="17"/>
      <c r="D4" s="17"/>
    </row>
    <row r="5" spans="1:7" x14ac:dyDescent="0.2">
      <c r="A5" s="40"/>
      <c r="B5" s="193" t="s">
        <v>434</v>
      </c>
      <c r="C5" s="193"/>
      <c r="D5" s="193"/>
      <c r="E5" s="194" t="s">
        <v>484</v>
      </c>
      <c r="F5" s="194"/>
      <c r="G5" s="194"/>
    </row>
    <row r="6" spans="1:7" x14ac:dyDescent="0.2">
      <c r="A6" s="40"/>
      <c r="B6" s="129" t="s">
        <v>389</v>
      </c>
      <c r="C6" s="129">
        <v>2</v>
      </c>
      <c r="D6" s="129">
        <v>3</v>
      </c>
      <c r="E6" s="127">
        <v>4</v>
      </c>
      <c r="F6" s="127">
        <v>5</v>
      </c>
      <c r="G6" s="127">
        <v>6</v>
      </c>
    </row>
    <row r="7" spans="1:7" x14ac:dyDescent="0.2">
      <c r="A7" s="40"/>
      <c r="B7" s="28" t="s">
        <v>390</v>
      </c>
      <c r="C7" s="30" t="s">
        <v>390</v>
      </c>
      <c r="D7" s="28" t="s">
        <v>390</v>
      </c>
      <c r="E7" s="60" t="s">
        <v>390</v>
      </c>
      <c r="F7" s="34" t="s">
        <v>390</v>
      </c>
      <c r="G7" s="60" t="s">
        <v>390</v>
      </c>
    </row>
    <row r="8" spans="1:7" ht="15" x14ac:dyDescent="0.25">
      <c r="A8" s="64" t="s">
        <v>391</v>
      </c>
      <c r="B8" s="35"/>
      <c r="C8" s="35"/>
      <c r="D8" s="35"/>
      <c r="E8" s="35"/>
      <c r="F8" s="35"/>
      <c r="G8" s="35"/>
    </row>
    <row r="9" spans="1:7" x14ac:dyDescent="0.2">
      <c r="A9" s="20" t="s">
        <v>392</v>
      </c>
      <c r="B9" s="28">
        <v>41422</v>
      </c>
      <c r="C9" s="30">
        <v>41425</v>
      </c>
      <c r="D9" s="41"/>
      <c r="E9" s="60">
        <v>41425</v>
      </c>
      <c r="F9" s="34"/>
      <c r="G9" s="41"/>
    </row>
    <row r="10" spans="1:7" x14ac:dyDescent="0.2">
      <c r="A10" s="20" t="s">
        <v>393</v>
      </c>
      <c r="B10" s="28">
        <v>41424</v>
      </c>
      <c r="C10" s="30"/>
      <c r="D10" s="41"/>
      <c r="E10" s="60">
        <v>41416</v>
      </c>
      <c r="F10" s="34">
        <v>41421</v>
      </c>
      <c r="G10" s="41">
        <v>41425</v>
      </c>
    </row>
    <row r="11" spans="1:7" x14ac:dyDescent="0.2">
      <c r="A11" s="20" t="s">
        <v>394</v>
      </c>
      <c r="B11" s="28">
        <v>41419</v>
      </c>
      <c r="C11" s="30">
        <v>41416</v>
      </c>
      <c r="D11" s="41"/>
      <c r="E11" s="60">
        <v>41419</v>
      </c>
      <c r="F11" s="34">
        <v>41425</v>
      </c>
      <c r="G11" s="41"/>
    </row>
    <row r="12" spans="1:7" x14ac:dyDescent="0.2">
      <c r="A12" s="20" t="s">
        <v>395</v>
      </c>
      <c r="B12" s="28">
        <v>41424</v>
      </c>
      <c r="C12" s="30">
        <v>41420</v>
      </c>
      <c r="D12" s="41"/>
      <c r="E12" s="60">
        <v>41422</v>
      </c>
      <c r="F12" s="34">
        <v>41654</v>
      </c>
      <c r="G12" s="41"/>
    </row>
    <row r="13" spans="1:7" ht="15" customHeight="1" x14ac:dyDescent="0.2">
      <c r="A13" s="20" t="s">
        <v>396</v>
      </c>
      <c r="B13" s="28">
        <v>41488</v>
      </c>
      <c r="C13" s="30">
        <v>41488</v>
      </c>
      <c r="D13" s="41"/>
      <c r="E13" s="60">
        <v>41488</v>
      </c>
      <c r="F13" s="34">
        <v>41488</v>
      </c>
      <c r="G13" s="41"/>
    </row>
    <row r="14" spans="1:7" x14ac:dyDescent="0.2">
      <c r="A14" s="20" t="s">
        <v>1</v>
      </c>
      <c r="B14" s="28">
        <v>41424</v>
      </c>
      <c r="C14" s="30">
        <v>41424</v>
      </c>
      <c r="D14" s="41"/>
      <c r="E14" s="60">
        <v>41424</v>
      </c>
      <c r="F14" s="34">
        <v>41425</v>
      </c>
      <c r="G14" s="41"/>
    </row>
    <row r="15" spans="1:7" x14ac:dyDescent="0.2">
      <c r="A15" s="20" t="s">
        <v>397</v>
      </c>
      <c r="B15" s="28">
        <v>41498</v>
      </c>
      <c r="C15" s="30">
        <v>41424</v>
      </c>
      <c r="D15" s="41"/>
      <c r="E15" s="60">
        <v>41498</v>
      </c>
      <c r="F15" s="34">
        <v>41487</v>
      </c>
      <c r="G15" s="41"/>
    </row>
    <row r="16" spans="1:7" x14ac:dyDescent="0.2">
      <c r="A16" s="20" t="s">
        <v>398</v>
      </c>
      <c r="B16" s="28">
        <v>41422</v>
      </c>
      <c r="C16" s="30">
        <v>41418</v>
      </c>
      <c r="D16" s="41"/>
      <c r="E16" s="60"/>
      <c r="F16" s="34">
        <v>41416</v>
      </c>
      <c r="G16" s="41"/>
    </row>
    <row r="17" spans="1:7" x14ac:dyDescent="0.2">
      <c r="A17" s="20" t="s">
        <v>399</v>
      </c>
      <c r="B17" s="28">
        <v>41422</v>
      </c>
      <c r="C17" s="30">
        <v>41421</v>
      </c>
      <c r="D17" s="41"/>
      <c r="E17" s="60">
        <v>41422</v>
      </c>
      <c r="F17" s="34">
        <v>41422</v>
      </c>
      <c r="G17" s="41"/>
    </row>
    <row r="18" spans="1:7" x14ac:dyDescent="0.2">
      <c r="A18" s="20" t="s">
        <v>400</v>
      </c>
      <c r="B18" s="28">
        <v>41508</v>
      </c>
      <c r="C18" s="30">
        <v>41801</v>
      </c>
      <c r="D18" s="41"/>
      <c r="E18" s="60">
        <v>41500</v>
      </c>
      <c r="F18" s="34">
        <v>41507</v>
      </c>
      <c r="G18" s="41"/>
    </row>
    <row r="19" spans="1:7" x14ac:dyDescent="0.2">
      <c r="A19" s="20" t="s">
        <v>401</v>
      </c>
      <c r="B19" s="28">
        <v>41431</v>
      </c>
      <c r="C19" s="30">
        <v>41437</v>
      </c>
      <c r="D19" s="41"/>
      <c r="E19" s="60">
        <v>41437</v>
      </c>
      <c r="F19" s="34">
        <v>41426</v>
      </c>
      <c r="G19" s="41"/>
    </row>
    <row r="20" spans="1:7" x14ac:dyDescent="0.2">
      <c r="A20" s="20" t="s">
        <v>402</v>
      </c>
      <c r="B20" s="28"/>
      <c r="C20" s="30">
        <v>41424</v>
      </c>
      <c r="D20" s="41"/>
      <c r="E20" s="60">
        <v>41422</v>
      </c>
      <c r="F20" s="34">
        <v>41424</v>
      </c>
      <c r="G20" s="41"/>
    </row>
    <row r="21" spans="1:7" x14ac:dyDescent="0.2">
      <c r="A21" s="20" t="s">
        <v>403</v>
      </c>
      <c r="B21" s="28">
        <v>41438</v>
      </c>
      <c r="C21" s="30">
        <v>41452</v>
      </c>
      <c r="D21" s="41"/>
      <c r="E21" s="60">
        <v>41438</v>
      </c>
      <c r="F21" s="34">
        <v>41452</v>
      </c>
      <c r="G21" s="41"/>
    </row>
    <row r="22" spans="1:7" x14ac:dyDescent="0.2">
      <c r="A22" s="20" t="s">
        <v>404</v>
      </c>
      <c r="B22" s="28"/>
      <c r="C22" s="30">
        <v>41437</v>
      </c>
      <c r="D22" s="41"/>
      <c r="E22" s="60"/>
      <c r="F22" s="34">
        <v>41436</v>
      </c>
      <c r="G22" s="41"/>
    </row>
    <row r="23" spans="1:7" x14ac:dyDescent="0.2">
      <c r="A23" s="20" t="s">
        <v>405</v>
      </c>
      <c r="B23" s="28"/>
      <c r="C23" s="30"/>
      <c r="D23" s="41"/>
      <c r="E23" s="60">
        <v>41425</v>
      </c>
      <c r="F23" s="34">
        <v>41425</v>
      </c>
      <c r="G23" s="41">
        <v>41418</v>
      </c>
    </row>
    <row r="24" spans="1:7" x14ac:dyDescent="0.2">
      <c r="A24" s="20" t="s">
        <v>406</v>
      </c>
      <c r="B24" s="28">
        <v>41424</v>
      </c>
      <c r="C24" s="30">
        <v>41425</v>
      </c>
      <c r="D24" s="41"/>
      <c r="E24" s="60">
        <v>41424</v>
      </c>
      <c r="F24" s="34">
        <v>41424</v>
      </c>
      <c r="G24" s="41"/>
    </row>
    <row r="25" spans="1:7" x14ac:dyDescent="0.2">
      <c r="A25" s="20" t="s">
        <v>407</v>
      </c>
      <c r="B25" s="28">
        <v>41422</v>
      </c>
      <c r="C25" s="30">
        <v>41417</v>
      </c>
      <c r="D25" s="41"/>
      <c r="E25" s="60">
        <v>41425</v>
      </c>
      <c r="F25" s="34">
        <v>41422</v>
      </c>
      <c r="G25" s="41"/>
    </row>
    <row r="26" spans="1:7" x14ac:dyDescent="0.2">
      <c r="A26" s="20" t="s">
        <v>408</v>
      </c>
      <c r="B26" s="28">
        <v>41424</v>
      </c>
      <c r="C26" s="30">
        <v>41424</v>
      </c>
      <c r="D26" s="41"/>
      <c r="E26" s="60">
        <v>41424</v>
      </c>
      <c r="F26" s="34">
        <v>41424</v>
      </c>
      <c r="G26" s="41"/>
    </row>
    <row r="27" spans="1:7" x14ac:dyDescent="0.2">
      <c r="A27" s="20" t="s">
        <v>409</v>
      </c>
      <c r="B27" s="28">
        <v>41422</v>
      </c>
      <c r="C27" s="30">
        <v>41418</v>
      </c>
      <c r="D27" s="41"/>
      <c r="E27" s="60">
        <v>41425</v>
      </c>
      <c r="F27" s="34">
        <v>41425</v>
      </c>
      <c r="G27" s="41"/>
    </row>
    <row r="28" spans="1:7" x14ac:dyDescent="0.2">
      <c r="A28" s="20" t="s">
        <v>410</v>
      </c>
      <c r="B28" s="28">
        <v>41416</v>
      </c>
      <c r="C28" s="30">
        <v>41416</v>
      </c>
      <c r="D28" s="41"/>
      <c r="E28" s="60">
        <v>41424</v>
      </c>
      <c r="F28" s="34">
        <v>41442</v>
      </c>
      <c r="G28" s="41"/>
    </row>
    <row r="29" spans="1:7" x14ac:dyDescent="0.2">
      <c r="A29" s="20" t="s">
        <v>411</v>
      </c>
      <c r="B29" s="28">
        <v>41431</v>
      </c>
      <c r="C29" s="30">
        <v>41437</v>
      </c>
      <c r="D29" s="41"/>
      <c r="E29" s="60">
        <v>41437</v>
      </c>
      <c r="F29" s="34"/>
      <c r="G29" s="41"/>
    </row>
    <row r="30" spans="1:7" x14ac:dyDescent="0.2">
      <c r="A30" s="20" t="s">
        <v>412</v>
      </c>
      <c r="B30" s="28">
        <v>41436</v>
      </c>
      <c r="C30" s="30">
        <v>41533</v>
      </c>
      <c r="D30" s="41"/>
      <c r="E30" s="60">
        <v>41436</v>
      </c>
      <c r="F30" s="34">
        <v>41533</v>
      </c>
      <c r="G30" s="41"/>
    </row>
    <row r="31" spans="1:7" x14ac:dyDescent="0.2">
      <c r="A31" s="20" t="s">
        <v>413</v>
      </c>
      <c r="B31" s="28">
        <v>41425</v>
      </c>
      <c r="C31" s="30">
        <v>41432</v>
      </c>
      <c r="D31" s="41"/>
      <c r="E31" s="60">
        <v>41425</v>
      </c>
      <c r="F31" s="34"/>
      <c r="G31" s="41"/>
    </row>
    <row r="32" spans="1:7" x14ac:dyDescent="0.2">
      <c r="A32" s="20" t="s">
        <v>414</v>
      </c>
      <c r="B32" s="28">
        <v>41418</v>
      </c>
      <c r="C32" s="30">
        <v>41427</v>
      </c>
      <c r="D32" s="41"/>
      <c r="E32" s="60">
        <v>41422</v>
      </c>
      <c r="F32" s="34">
        <v>41417</v>
      </c>
      <c r="G32" s="41"/>
    </row>
    <row r="33" spans="1:7" x14ac:dyDescent="0.2">
      <c r="A33" s="20" t="s">
        <v>415</v>
      </c>
      <c r="B33" s="28">
        <v>41488</v>
      </c>
      <c r="C33" s="30">
        <v>41506</v>
      </c>
      <c r="D33" s="41"/>
      <c r="E33" s="60">
        <v>41488</v>
      </c>
      <c r="F33" s="34">
        <v>41488</v>
      </c>
      <c r="G33" s="41"/>
    </row>
    <row r="34" spans="1:7" x14ac:dyDescent="0.2">
      <c r="A34" s="20" t="s">
        <v>416</v>
      </c>
      <c r="B34" s="28">
        <v>41425</v>
      </c>
      <c r="C34" s="30">
        <v>41418</v>
      </c>
      <c r="D34" s="41"/>
      <c r="E34" s="60"/>
      <c r="F34" s="34">
        <v>41436</v>
      </c>
      <c r="G34" s="41"/>
    </row>
    <row r="35" spans="1:7" x14ac:dyDescent="0.2">
      <c r="A35" s="20" t="s">
        <v>417</v>
      </c>
      <c r="B35" s="28">
        <v>41424</v>
      </c>
      <c r="C35" s="30">
        <v>41424</v>
      </c>
      <c r="D35" s="41"/>
      <c r="E35" s="60"/>
      <c r="F35" s="34"/>
      <c r="G35" s="41"/>
    </row>
    <row r="36" spans="1:7" x14ac:dyDescent="0.2">
      <c r="A36" s="23" t="s">
        <v>418</v>
      </c>
      <c r="B36" s="28">
        <v>41424</v>
      </c>
      <c r="C36" s="30">
        <v>41425</v>
      </c>
      <c r="D36" s="41">
        <v>41425</v>
      </c>
      <c r="E36" s="60">
        <v>41423</v>
      </c>
      <c r="F36" s="34"/>
      <c r="G36" s="41"/>
    </row>
    <row r="37" spans="1:7" x14ac:dyDescent="0.2">
      <c r="A37" s="20" t="s">
        <v>419</v>
      </c>
      <c r="B37" s="28">
        <v>41425</v>
      </c>
      <c r="C37" s="30">
        <v>41424</v>
      </c>
      <c r="D37" s="41"/>
      <c r="E37" s="60">
        <v>41425</v>
      </c>
      <c r="F37" s="34"/>
      <c r="G37" s="41"/>
    </row>
    <row r="38" spans="1:7" x14ac:dyDescent="0.2">
      <c r="A38" s="20" t="s">
        <v>420</v>
      </c>
      <c r="B38" s="28">
        <v>41425</v>
      </c>
      <c r="C38" s="30">
        <v>41425</v>
      </c>
      <c r="D38" s="41"/>
      <c r="E38" s="60"/>
      <c r="F38" s="34">
        <v>41425</v>
      </c>
      <c r="G38" s="41"/>
    </row>
    <row r="39" spans="1:7" ht="15" customHeight="1" x14ac:dyDescent="0.2">
      <c r="A39" s="20" t="s">
        <v>421</v>
      </c>
      <c r="B39" s="28">
        <v>41424</v>
      </c>
      <c r="C39" s="30">
        <v>41417</v>
      </c>
      <c r="D39" s="41"/>
      <c r="E39" s="60">
        <v>41424</v>
      </c>
      <c r="F39" s="34">
        <v>41425</v>
      </c>
      <c r="G39" s="41"/>
    </row>
    <row r="40" spans="1:7" x14ac:dyDescent="0.2">
      <c r="A40" s="20" t="s">
        <v>422</v>
      </c>
      <c r="B40" s="28">
        <v>41424</v>
      </c>
      <c r="C40" s="30"/>
      <c r="D40" s="41"/>
      <c r="E40" s="60"/>
      <c r="F40" s="34">
        <v>41425</v>
      </c>
      <c r="G40" s="41"/>
    </row>
    <row r="41" spans="1:7" x14ac:dyDescent="0.2">
      <c r="A41" s="20" t="s">
        <v>423</v>
      </c>
      <c r="B41" s="28">
        <v>41425</v>
      </c>
      <c r="C41" s="30">
        <v>41418</v>
      </c>
      <c r="D41" s="41"/>
      <c r="E41" s="60"/>
      <c r="F41" s="34"/>
      <c r="G41" s="41"/>
    </row>
    <row r="42" spans="1:7" x14ac:dyDescent="0.2">
      <c r="A42" s="20" t="s">
        <v>424</v>
      </c>
      <c r="B42" s="28">
        <v>41422</v>
      </c>
      <c r="C42" s="30">
        <v>41422</v>
      </c>
      <c r="D42" s="41"/>
      <c r="E42" s="60">
        <v>41422</v>
      </c>
      <c r="F42" s="34">
        <v>41422</v>
      </c>
      <c r="G42" s="41"/>
    </row>
    <row r="43" spans="1:7" x14ac:dyDescent="0.2">
      <c r="A43" s="20" t="s">
        <v>425</v>
      </c>
      <c r="B43" s="28">
        <v>41418</v>
      </c>
      <c r="C43" s="30">
        <v>41424</v>
      </c>
      <c r="D43" s="41"/>
      <c r="E43" s="60">
        <v>41424</v>
      </c>
      <c r="F43" s="34">
        <v>41425</v>
      </c>
      <c r="G43" s="41"/>
    </row>
    <row r="44" spans="1:7" x14ac:dyDescent="0.2">
      <c r="A44" s="42" t="s">
        <v>426</v>
      </c>
      <c r="B44" s="36"/>
      <c r="C44" s="37">
        <v>41436</v>
      </c>
      <c r="D44" s="43"/>
      <c r="E44" s="61">
        <v>41445</v>
      </c>
      <c r="F44" s="39">
        <v>41425</v>
      </c>
      <c r="G44" s="43"/>
    </row>
    <row r="45" spans="1:7" x14ac:dyDescent="0.2">
      <c r="A45" s="20" t="s">
        <v>427</v>
      </c>
      <c r="B45" s="18">
        <f t="shared" ref="B45:G45" si="0">COUNT(B9:B44)</f>
        <v>32</v>
      </c>
      <c r="C45" s="21">
        <f t="shared" si="0"/>
        <v>33</v>
      </c>
      <c r="D45" s="25">
        <f t="shared" si="0"/>
        <v>1</v>
      </c>
      <c r="E45" s="62">
        <f t="shared" si="0"/>
        <v>29</v>
      </c>
      <c r="F45" s="22">
        <f t="shared" si="0"/>
        <v>29</v>
      </c>
      <c r="G45" s="24">
        <f t="shared" si="0"/>
        <v>2</v>
      </c>
    </row>
    <row r="46" spans="1:7" x14ac:dyDescent="0.2">
      <c r="B46" s="19"/>
      <c r="C46" s="19"/>
      <c r="D46" s="19"/>
      <c r="E46" s="19"/>
      <c r="F46" s="19"/>
      <c r="G46" s="19"/>
    </row>
    <row r="47" spans="1:7" ht="15" x14ac:dyDescent="0.25">
      <c r="A47" s="64" t="s">
        <v>428</v>
      </c>
      <c r="B47" s="35"/>
      <c r="C47" s="35"/>
      <c r="D47" s="35"/>
      <c r="E47" s="35"/>
      <c r="F47" s="35"/>
      <c r="G47" s="35"/>
    </row>
    <row r="48" spans="1:7" x14ac:dyDescent="0.2">
      <c r="A48" s="58" t="s">
        <v>429</v>
      </c>
      <c r="B48" s="28">
        <v>41423</v>
      </c>
      <c r="C48" s="30">
        <v>41423</v>
      </c>
      <c r="D48" s="28"/>
      <c r="E48" s="60">
        <v>41424</v>
      </c>
      <c r="F48" s="34">
        <v>41423</v>
      </c>
      <c r="G48" s="32"/>
    </row>
    <row r="49" spans="1:7" x14ac:dyDescent="0.2">
      <c r="A49" s="20" t="s">
        <v>430</v>
      </c>
      <c r="B49" s="28">
        <v>41425</v>
      </c>
      <c r="C49" s="30">
        <v>41436</v>
      </c>
      <c r="D49" s="28">
        <v>41425</v>
      </c>
      <c r="E49" s="60">
        <v>41424</v>
      </c>
      <c r="F49" s="34">
        <v>41425</v>
      </c>
      <c r="G49" s="32">
        <v>41424</v>
      </c>
    </row>
    <row r="50" spans="1:7" x14ac:dyDescent="0.2">
      <c r="A50" s="20" t="s">
        <v>431</v>
      </c>
      <c r="B50" s="28">
        <v>41424</v>
      </c>
      <c r="C50" s="30"/>
      <c r="D50" s="28">
        <v>41424</v>
      </c>
      <c r="E50" s="60">
        <v>41425</v>
      </c>
      <c r="F50" s="34">
        <v>41425</v>
      </c>
      <c r="G50" s="32">
        <v>41424</v>
      </c>
    </row>
    <row r="51" spans="1:7" x14ac:dyDescent="0.2">
      <c r="A51" s="20" t="s">
        <v>432</v>
      </c>
      <c r="B51" s="28">
        <v>41425</v>
      </c>
      <c r="C51" s="30">
        <v>41425</v>
      </c>
      <c r="D51" s="28"/>
      <c r="E51" s="60">
        <v>41422</v>
      </c>
      <c r="F51" s="34">
        <v>41425</v>
      </c>
      <c r="G51" s="32"/>
    </row>
    <row r="52" spans="1:7" x14ac:dyDescent="0.2">
      <c r="A52" s="42" t="s">
        <v>433</v>
      </c>
      <c r="B52" s="36">
        <v>41425</v>
      </c>
      <c r="C52" s="37">
        <v>41425</v>
      </c>
      <c r="D52" s="36"/>
      <c r="E52" s="61">
        <v>41425</v>
      </c>
      <c r="F52" s="39">
        <v>41425</v>
      </c>
      <c r="G52" s="38"/>
    </row>
    <row r="53" spans="1:7" s="54" customFormat="1" x14ac:dyDescent="0.2">
      <c r="A53" s="59" t="s">
        <v>427</v>
      </c>
      <c r="B53" s="27">
        <f t="shared" ref="B53:G53" si="1">COUNTA(B48:B52)</f>
        <v>5</v>
      </c>
      <c r="C53" s="29">
        <f t="shared" si="1"/>
        <v>4</v>
      </c>
      <c r="D53" s="27">
        <f t="shared" si="1"/>
        <v>2</v>
      </c>
      <c r="E53" s="63">
        <f t="shared" si="1"/>
        <v>5</v>
      </c>
      <c r="F53" s="33">
        <f t="shared" si="1"/>
        <v>5</v>
      </c>
      <c r="G53" s="31">
        <f t="shared" si="1"/>
        <v>2</v>
      </c>
    </row>
    <row r="54" spans="1:7" x14ac:dyDescent="0.2">
      <c r="B54" s="19"/>
      <c r="C54" s="19"/>
      <c r="D54" s="57"/>
      <c r="E54" s="57"/>
      <c r="F54" s="57"/>
      <c r="G54" s="57"/>
    </row>
    <row r="55" spans="1:7" x14ac:dyDescent="0.2">
      <c r="A55" s="66"/>
      <c r="B55" s="70" t="s">
        <v>434</v>
      </c>
      <c r="C55" s="71"/>
      <c r="D55" s="70" t="s">
        <v>388</v>
      </c>
      <c r="E55" s="71"/>
    </row>
    <row r="56" spans="1:7" x14ac:dyDescent="0.2">
      <c r="A56" s="67" t="s">
        <v>435</v>
      </c>
      <c r="B56" s="68">
        <f>SUM('[1]LIM - Virtual Leadership'!B45:C45)</f>
        <v>65</v>
      </c>
      <c r="C56" s="69">
        <f>B56/B57</f>
        <v>0.90277777777777779</v>
      </c>
      <c r="D56" s="68">
        <f>SUM('[1]LIM - Virtual Leadership'!E45:F45)</f>
        <v>58</v>
      </c>
      <c r="E56" s="69">
        <f>D56/D57</f>
        <v>0.80555555555555558</v>
      </c>
    </row>
    <row r="57" spans="1:7" x14ac:dyDescent="0.2">
      <c r="A57" s="66" t="str">
        <f>TEXT(COUNTA('[1]LIM - Virtual Leadership'!A9:A44),0)&amp;" Total Schools"</f>
        <v>36 Total Schools</v>
      </c>
      <c r="B57" s="66">
        <f>COUNTA('[1]LIM - Virtual Leadership'!A9:A44)*2</f>
        <v>72</v>
      </c>
      <c r="C57" s="69"/>
      <c r="D57" s="66">
        <f>COUNTA('[1]LIM - Virtual Leadership'!A9:A44)*2</f>
        <v>72</v>
      </c>
      <c r="E57" s="69"/>
    </row>
    <row r="58" spans="1:7" x14ac:dyDescent="0.2">
      <c r="A58" s="195"/>
      <c r="B58" s="196"/>
      <c r="C58" s="196"/>
      <c r="D58" s="196"/>
      <c r="E58" s="197"/>
    </row>
    <row r="59" spans="1:7" x14ac:dyDescent="0.2">
      <c r="A59" s="66" t="s">
        <v>436</v>
      </c>
      <c r="B59" s="68">
        <f>SUM('[1]LIM - Virtual Leadership'!B53:D53)</f>
        <v>11</v>
      </c>
      <c r="C59" s="69">
        <f>B59/B60</f>
        <v>0.73333333333333328</v>
      </c>
      <c r="D59" s="68">
        <f>SUM('[1]LIM - Virtual Leadership'!E53:G53)</f>
        <v>12</v>
      </c>
      <c r="E59" s="69">
        <f>D59/D60</f>
        <v>0.8</v>
      </c>
    </row>
    <row r="60" spans="1:7" x14ac:dyDescent="0.2">
      <c r="A60" s="66" t="str">
        <f>TEXT(COUNTA('[1]LIM - Virtual Leadership'!A48:A52),0)&amp;" Total Schools"</f>
        <v>5 Total Schools</v>
      </c>
      <c r="B60" s="66">
        <f>COUNTA('[1]LIM - Virtual Leadership'!A48:A52)*3</f>
        <v>15</v>
      </c>
      <c r="C60" s="69"/>
      <c r="D60" s="66">
        <f>COUNTA('[1]LIM - Virtual Leadership'!A48:A52)*3</f>
        <v>15</v>
      </c>
      <c r="E60" s="69"/>
    </row>
    <row r="62" spans="1:7" x14ac:dyDescent="0.2">
      <c r="A62" s="40"/>
      <c r="B62" s="193" t="s">
        <v>434</v>
      </c>
      <c r="C62" s="193"/>
      <c r="D62" s="193"/>
      <c r="E62" s="198" t="s">
        <v>484</v>
      </c>
      <c r="F62" s="198"/>
      <c r="G62" s="198"/>
    </row>
    <row r="63" spans="1:7" x14ac:dyDescent="0.2">
      <c r="A63" s="40"/>
      <c r="B63" s="128" t="s">
        <v>389</v>
      </c>
      <c r="C63" s="128">
        <v>2</v>
      </c>
      <c r="D63" s="128">
        <v>3</v>
      </c>
      <c r="E63" s="127">
        <v>4</v>
      </c>
      <c r="F63" s="127">
        <v>5</v>
      </c>
      <c r="G63" s="127">
        <v>6</v>
      </c>
    </row>
    <row r="64" spans="1:7" x14ac:dyDescent="0.2">
      <c r="A64" s="40"/>
      <c r="B64" s="28" t="s">
        <v>390</v>
      </c>
      <c r="C64" s="30" t="s">
        <v>390</v>
      </c>
      <c r="D64" s="28" t="s">
        <v>390</v>
      </c>
      <c r="E64" s="72" t="s">
        <v>390</v>
      </c>
      <c r="F64" s="34" t="s">
        <v>390</v>
      </c>
      <c r="G64" s="32" t="s">
        <v>390</v>
      </c>
    </row>
    <row r="65" spans="1:7" ht="15" x14ac:dyDescent="0.25">
      <c r="A65" s="76" t="s">
        <v>483</v>
      </c>
      <c r="B65" s="44"/>
      <c r="C65" s="44"/>
      <c r="D65" s="44"/>
      <c r="E65" s="44"/>
      <c r="F65" s="44"/>
      <c r="G65" s="44"/>
    </row>
    <row r="66" spans="1:7" x14ac:dyDescent="0.2">
      <c r="A66" s="52" t="s">
        <v>482</v>
      </c>
      <c r="B66" s="28">
        <v>41775</v>
      </c>
      <c r="C66" s="30">
        <v>41780</v>
      </c>
      <c r="D66" s="45"/>
      <c r="E66" s="73">
        <v>41782</v>
      </c>
      <c r="F66" s="34">
        <v>41781</v>
      </c>
      <c r="G66" s="45"/>
    </row>
    <row r="67" spans="1:7" x14ac:dyDescent="0.2">
      <c r="A67" s="52" t="s">
        <v>481</v>
      </c>
      <c r="B67" s="28">
        <v>41785</v>
      </c>
      <c r="C67" s="30">
        <v>41803</v>
      </c>
      <c r="D67" s="45"/>
      <c r="E67" s="73">
        <v>41803</v>
      </c>
      <c r="F67" s="34">
        <v>41786</v>
      </c>
      <c r="G67" s="45"/>
    </row>
    <row r="68" spans="1:7" x14ac:dyDescent="0.2">
      <c r="A68" s="52" t="s">
        <v>480</v>
      </c>
      <c r="B68" s="28">
        <v>41775</v>
      </c>
      <c r="C68" s="30">
        <v>41781</v>
      </c>
      <c r="D68" s="45"/>
      <c r="E68" s="73"/>
      <c r="F68" s="34"/>
      <c r="G68" s="45"/>
    </row>
    <row r="69" spans="1:7" x14ac:dyDescent="0.2">
      <c r="A69" s="52" t="s">
        <v>479</v>
      </c>
      <c r="B69" s="28">
        <v>41781</v>
      </c>
      <c r="C69" s="30">
        <v>41781</v>
      </c>
      <c r="D69" s="45"/>
      <c r="E69" s="73">
        <v>41782</v>
      </c>
      <c r="F69" s="34">
        <v>41782</v>
      </c>
      <c r="G69" s="45"/>
    </row>
    <row r="70" spans="1:7" x14ac:dyDescent="0.2">
      <c r="A70" s="52" t="s">
        <v>478</v>
      </c>
      <c r="B70" s="28">
        <v>41789</v>
      </c>
      <c r="C70" s="30">
        <v>41775</v>
      </c>
      <c r="D70" s="45"/>
      <c r="E70" s="73"/>
      <c r="F70" s="34">
        <v>41786</v>
      </c>
      <c r="G70" s="45"/>
    </row>
    <row r="71" spans="1:7" x14ac:dyDescent="0.2">
      <c r="A71" s="52" t="s">
        <v>477</v>
      </c>
      <c r="B71" s="28">
        <v>41781</v>
      </c>
      <c r="C71" s="30">
        <v>41806</v>
      </c>
      <c r="D71" s="45"/>
      <c r="E71" s="73">
        <v>41803</v>
      </c>
      <c r="F71" s="34">
        <v>41782</v>
      </c>
      <c r="G71" s="45"/>
    </row>
    <row r="72" spans="1:7" x14ac:dyDescent="0.2">
      <c r="A72" s="52" t="s">
        <v>476</v>
      </c>
      <c r="B72" s="28">
        <v>41778</v>
      </c>
      <c r="C72" s="30">
        <v>41775</v>
      </c>
      <c r="D72" s="45"/>
      <c r="E72" s="73">
        <v>41803</v>
      </c>
      <c r="F72" s="34">
        <v>41779</v>
      </c>
      <c r="G72" s="45"/>
    </row>
    <row r="73" spans="1:7" x14ac:dyDescent="0.2">
      <c r="A73" s="52" t="s">
        <v>475</v>
      </c>
      <c r="B73" s="28">
        <v>41775</v>
      </c>
      <c r="C73" s="30">
        <v>41775</v>
      </c>
      <c r="D73" s="45"/>
      <c r="E73" s="73"/>
      <c r="F73" s="34">
        <v>41779</v>
      </c>
      <c r="G73" s="45"/>
    </row>
    <row r="74" spans="1:7" x14ac:dyDescent="0.2">
      <c r="A74" s="52" t="s">
        <v>474</v>
      </c>
      <c r="B74" s="28">
        <v>41783</v>
      </c>
      <c r="C74" s="30">
        <v>41782</v>
      </c>
      <c r="D74" s="45"/>
      <c r="E74" s="73">
        <v>41781</v>
      </c>
      <c r="F74" s="34"/>
      <c r="G74" s="45"/>
    </row>
    <row r="75" spans="1:7" x14ac:dyDescent="0.2">
      <c r="A75" s="52" t="s">
        <v>473</v>
      </c>
      <c r="B75" s="28"/>
      <c r="C75" s="30"/>
      <c r="D75" s="45"/>
      <c r="E75" s="73"/>
      <c r="F75" s="34"/>
      <c r="G75" s="45"/>
    </row>
    <row r="76" spans="1:7" x14ac:dyDescent="0.2">
      <c r="A76" s="52" t="s">
        <v>472</v>
      </c>
      <c r="B76" s="28">
        <v>41787</v>
      </c>
      <c r="C76" s="30">
        <v>41787</v>
      </c>
      <c r="D76" s="45"/>
      <c r="E76" s="73">
        <v>41787</v>
      </c>
      <c r="F76" s="34">
        <v>41787</v>
      </c>
      <c r="G76" s="45"/>
    </row>
    <row r="77" spans="1:7" x14ac:dyDescent="0.2">
      <c r="A77" s="52" t="s">
        <v>471</v>
      </c>
      <c r="B77" s="28">
        <v>41799</v>
      </c>
      <c r="C77" s="30">
        <v>41802</v>
      </c>
      <c r="D77" s="45"/>
      <c r="E77" s="73">
        <v>41802</v>
      </c>
      <c r="F77" s="34">
        <v>41799</v>
      </c>
      <c r="G77" s="45"/>
    </row>
    <row r="78" spans="1:7" x14ac:dyDescent="0.2">
      <c r="A78" s="52" t="s">
        <v>470</v>
      </c>
      <c r="B78" s="28">
        <v>41781</v>
      </c>
      <c r="C78" s="30">
        <v>41803</v>
      </c>
      <c r="D78" s="45"/>
      <c r="E78" s="73">
        <v>41780</v>
      </c>
      <c r="F78" s="34">
        <v>41803</v>
      </c>
      <c r="G78" s="45"/>
    </row>
    <row r="79" spans="1:7" x14ac:dyDescent="0.2">
      <c r="A79" s="52" t="s">
        <v>469</v>
      </c>
      <c r="B79" s="28">
        <v>41803</v>
      </c>
      <c r="C79" s="30"/>
      <c r="D79" s="45"/>
      <c r="E79" s="73">
        <v>41805</v>
      </c>
      <c r="F79" s="34">
        <v>41803</v>
      </c>
      <c r="G79" s="45"/>
    </row>
    <row r="80" spans="1:7" x14ac:dyDescent="0.2">
      <c r="A80" s="52" t="s">
        <v>468</v>
      </c>
      <c r="B80" s="28">
        <v>41775</v>
      </c>
      <c r="C80" s="30">
        <v>41775</v>
      </c>
      <c r="D80" s="45"/>
      <c r="E80" s="73"/>
      <c r="F80" s="34">
        <v>41780</v>
      </c>
      <c r="G80" s="45"/>
    </row>
    <row r="81" spans="1:7" x14ac:dyDescent="0.2">
      <c r="A81" s="52" t="s">
        <v>467</v>
      </c>
      <c r="B81" s="28">
        <v>41775</v>
      </c>
      <c r="C81" s="30"/>
      <c r="D81" s="45"/>
      <c r="E81" s="73">
        <v>41781</v>
      </c>
      <c r="F81" s="34"/>
      <c r="G81" s="45"/>
    </row>
    <row r="82" spans="1:7" x14ac:dyDescent="0.2">
      <c r="A82" s="52" t="s">
        <v>466</v>
      </c>
      <c r="B82" s="28">
        <v>41778</v>
      </c>
      <c r="C82" s="30">
        <v>41781</v>
      </c>
      <c r="D82" s="45"/>
      <c r="E82" s="73">
        <v>41806</v>
      </c>
      <c r="F82" s="34">
        <v>41778</v>
      </c>
      <c r="G82" s="45"/>
    </row>
    <row r="83" spans="1:7" x14ac:dyDescent="0.2">
      <c r="A83" s="52" t="s">
        <v>465</v>
      </c>
      <c r="B83" s="28">
        <v>41806</v>
      </c>
      <c r="C83" s="30">
        <v>41804</v>
      </c>
      <c r="D83" s="45"/>
      <c r="E83" s="73"/>
      <c r="F83" s="34"/>
      <c r="G83" s="45"/>
    </row>
    <row r="84" spans="1:7" x14ac:dyDescent="0.2">
      <c r="A84" s="52" t="s">
        <v>110</v>
      </c>
      <c r="B84" s="28">
        <v>41781</v>
      </c>
      <c r="C84" s="30">
        <v>41781</v>
      </c>
      <c r="D84" s="45"/>
      <c r="E84" s="73">
        <v>41806</v>
      </c>
      <c r="F84" s="34">
        <v>41782</v>
      </c>
      <c r="G84" s="45"/>
    </row>
    <row r="85" spans="1:7" x14ac:dyDescent="0.2">
      <c r="A85" s="52" t="s">
        <v>464</v>
      </c>
      <c r="B85" s="28">
        <v>41799</v>
      </c>
      <c r="C85" s="30">
        <v>41775</v>
      </c>
      <c r="D85" s="45"/>
      <c r="E85" s="73">
        <v>41780</v>
      </c>
      <c r="F85" s="34">
        <v>41782</v>
      </c>
      <c r="G85" s="45"/>
    </row>
    <row r="86" spans="1:7" x14ac:dyDescent="0.2">
      <c r="A86" s="52" t="s">
        <v>463</v>
      </c>
      <c r="B86" s="28"/>
      <c r="C86" s="30">
        <v>41792</v>
      </c>
      <c r="D86" s="45"/>
      <c r="E86" s="73"/>
      <c r="F86" s="34">
        <v>41792</v>
      </c>
      <c r="G86" s="45"/>
    </row>
    <row r="87" spans="1:7" x14ac:dyDescent="0.2">
      <c r="A87" s="52" t="s">
        <v>462</v>
      </c>
      <c r="B87" s="28">
        <v>41775</v>
      </c>
      <c r="C87" s="30"/>
      <c r="D87" s="45"/>
      <c r="E87" s="73">
        <v>41779</v>
      </c>
      <c r="F87" s="34">
        <v>41778</v>
      </c>
      <c r="G87" s="45"/>
    </row>
    <row r="88" spans="1:7" x14ac:dyDescent="0.2">
      <c r="A88" s="52" t="s">
        <v>461</v>
      </c>
      <c r="B88" s="28">
        <v>41786</v>
      </c>
      <c r="C88" s="30">
        <v>41782</v>
      </c>
      <c r="D88" s="45"/>
      <c r="E88" s="73">
        <v>41803</v>
      </c>
      <c r="F88" s="34">
        <v>41787</v>
      </c>
      <c r="G88" s="45"/>
    </row>
    <row r="89" spans="1:7" x14ac:dyDescent="0.2">
      <c r="A89" s="52" t="s">
        <v>460</v>
      </c>
      <c r="B89" s="28">
        <v>41778</v>
      </c>
      <c r="C89" s="30">
        <v>41780</v>
      </c>
      <c r="D89" s="45"/>
      <c r="E89" s="73">
        <v>41779</v>
      </c>
      <c r="F89" s="34">
        <v>41803</v>
      </c>
      <c r="G89" s="45"/>
    </row>
    <row r="90" spans="1:7" x14ac:dyDescent="0.2">
      <c r="A90" s="52" t="s">
        <v>459</v>
      </c>
      <c r="B90" s="28">
        <v>41775</v>
      </c>
      <c r="C90" s="30"/>
      <c r="D90" s="45"/>
      <c r="E90" s="73">
        <v>41779</v>
      </c>
      <c r="F90" s="34">
        <v>41781</v>
      </c>
      <c r="G90" s="45"/>
    </row>
    <row r="91" spans="1:7" x14ac:dyDescent="0.2">
      <c r="A91" s="52" t="s">
        <v>458</v>
      </c>
      <c r="B91" s="28">
        <v>41803</v>
      </c>
      <c r="C91" s="30">
        <v>41786</v>
      </c>
      <c r="D91" s="45"/>
      <c r="E91" s="73">
        <v>41786</v>
      </c>
      <c r="F91" s="34">
        <v>41786</v>
      </c>
      <c r="G91" s="45"/>
    </row>
    <row r="92" spans="1:7" x14ac:dyDescent="0.2">
      <c r="A92" s="52" t="s">
        <v>457</v>
      </c>
      <c r="B92" s="28"/>
      <c r="C92" s="30"/>
      <c r="D92" s="45"/>
      <c r="E92" s="73"/>
      <c r="F92" s="34"/>
      <c r="G92" s="45"/>
    </row>
    <row r="93" spans="1:7" x14ac:dyDescent="0.2">
      <c r="A93" s="53" t="s">
        <v>437</v>
      </c>
      <c r="B93" s="46">
        <f>COUNT(B66:B92)</f>
        <v>24</v>
      </c>
      <c r="C93" s="47">
        <f>COUNT(C66:C92)</f>
        <v>21</v>
      </c>
      <c r="D93" s="48"/>
      <c r="E93" s="74">
        <f>COUNT(E66:E92)</f>
        <v>19</v>
      </c>
      <c r="F93" s="50">
        <f>COUNT(F66:F92)</f>
        <v>21</v>
      </c>
      <c r="G93" s="48"/>
    </row>
    <row r="94" spans="1:7" x14ac:dyDescent="0.2">
      <c r="B94" s="19"/>
      <c r="C94" s="19"/>
      <c r="D94" s="19"/>
      <c r="E94" s="19"/>
      <c r="F94" s="19"/>
      <c r="G94" s="19"/>
    </row>
    <row r="95" spans="1:7" x14ac:dyDescent="0.2">
      <c r="A95" s="51" t="s">
        <v>456</v>
      </c>
      <c r="B95" s="35"/>
      <c r="C95" s="35"/>
      <c r="D95" s="35"/>
      <c r="E95" s="35"/>
      <c r="F95" s="35"/>
      <c r="G95" s="35"/>
    </row>
    <row r="96" spans="1:7" x14ac:dyDescent="0.2">
      <c r="A96" s="23" t="s">
        <v>455</v>
      </c>
      <c r="B96" s="28">
        <v>41803</v>
      </c>
      <c r="C96" s="30"/>
      <c r="D96" s="28">
        <v>41781</v>
      </c>
      <c r="E96" s="73">
        <v>41803</v>
      </c>
      <c r="F96" s="34">
        <v>41779</v>
      </c>
      <c r="G96" s="32"/>
    </row>
    <row r="97" spans="1:7" x14ac:dyDescent="0.2">
      <c r="A97" s="55" t="s">
        <v>454</v>
      </c>
      <c r="B97" s="28">
        <v>41800</v>
      </c>
      <c r="C97" s="30">
        <v>41800</v>
      </c>
      <c r="D97" s="28">
        <v>41782</v>
      </c>
      <c r="E97" s="73">
        <v>41803</v>
      </c>
      <c r="F97" s="34">
        <v>41800</v>
      </c>
      <c r="G97" s="32">
        <v>41782</v>
      </c>
    </row>
    <row r="98" spans="1:7" x14ac:dyDescent="0.2">
      <c r="A98" s="23" t="s">
        <v>453</v>
      </c>
      <c r="B98" s="28"/>
      <c r="C98" s="30">
        <v>41788</v>
      </c>
      <c r="D98" s="28">
        <v>41788</v>
      </c>
      <c r="E98" s="73">
        <v>41802</v>
      </c>
      <c r="F98" s="34"/>
      <c r="G98" s="32">
        <v>41788</v>
      </c>
    </row>
    <row r="99" spans="1:7" x14ac:dyDescent="0.2">
      <c r="A99" s="23" t="s">
        <v>452</v>
      </c>
      <c r="B99" s="28">
        <v>41775</v>
      </c>
      <c r="C99" s="30">
        <v>41778</v>
      </c>
      <c r="D99" s="28">
        <v>41803</v>
      </c>
      <c r="E99" s="73">
        <v>41779</v>
      </c>
      <c r="F99" s="34">
        <v>41778</v>
      </c>
      <c r="G99" s="32"/>
    </row>
    <row r="100" spans="1:7" x14ac:dyDescent="0.2">
      <c r="A100" s="23" t="s">
        <v>451</v>
      </c>
      <c r="B100" s="28">
        <v>41778</v>
      </c>
      <c r="C100" s="30">
        <v>41778</v>
      </c>
      <c r="D100" s="28">
        <v>41803</v>
      </c>
      <c r="E100" s="73">
        <v>41786</v>
      </c>
      <c r="F100" s="34"/>
      <c r="G100" s="32"/>
    </row>
    <row r="101" spans="1:7" x14ac:dyDescent="0.2">
      <c r="A101" s="23" t="s">
        <v>450</v>
      </c>
      <c r="B101" s="28">
        <v>41775</v>
      </c>
      <c r="C101" s="30">
        <v>41796</v>
      </c>
      <c r="D101" s="28">
        <v>41779</v>
      </c>
      <c r="E101" s="73">
        <v>41779</v>
      </c>
      <c r="F101" s="34">
        <v>41780</v>
      </c>
      <c r="G101" s="32"/>
    </row>
    <row r="102" spans="1:7" x14ac:dyDescent="0.2">
      <c r="A102" s="23" t="s">
        <v>449</v>
      </c>
      <c r="B102" s="28">
        <v>41775</v>
      </c>
      <c r="C102" s="30">
        <v>41803</v>
      </c>
      <c r="D102" s="28">
        <v>41779</v>
      </c>
      <c r="E102" s="73">
        <v>41779</v>
      </c>
      <c r="F102" s="34"/>
      <c r="G102" s="32">
        <v>41778</v>
      </c>
    </row>
    <row r="103" spans="1:7" x14ac:dyDescent="0.2">
      <c r="A103" s="23" t="s">
        <v>448</v>
      </c>
      <c r="B103" s="28">
        <v>41781</v>
      </c>
      <c r="C103" s="30">
        <v>41781</v>
      </c>
      <c r="D103" s="28">
        <v>41781</v>
      </c>
      <c r="E103" s="73">
        <v>41781</v>
      </c>
      <c r="F103" s="34">
        <v>41787</v>
      </c>
      <c r="G103" s="32">
        <v>41794</v>
      </c>
    </row>
    <row r="104" spans="1:7" x14ac:dyDescent="0.2">
      <c r="A104" s="23" t="s">
        <v>447</v>
      </c>
      <c r="B104" s="28">
        <v>41782</v>
      </c>
      <c r="C104" s="30">
        <v>41782</v>
      </c>
      <c r="D104" s="28">
        <v>41781</v>
      </c>
      <c r="E104" s="73">
        <v>41782</v>
      </c>
      <c r="F104" s="34">
        <v>41782</v>
      </c>
      <c r="G104" s="32"/>
    </row>
    <row r="105" spans="1:7" x14ac:dyDescent="0.2">
      <c r="A105" s="23" t="s">
        <v>446</v>
      </c>
      <c r="B105" s="28">
        <v>41803</v>
      </c>
      <c r="C105" s="30">
        <v>41778</v>
      </c>
      <c r="D105" s="28">
        <v>41778</v>
      </c>
      <c r="E105" s="73"/>
      <c r="F105" s="34">
        <v>41780</v>
      </c>
      <c r="G105" s="32"/>
    </row>
    <row r="106" spans="1:7" x14ac:dyDescent="0.2">
      <c r="A106" s="23" t="s">
        <v>445</v>
      </c>
      <c r="B106" s="28">
        <v>41803</v>
      </c>
      <c r="C106" s="30">
        <v>41778</v>
      </c>
      <c r="D106" s="28">
        <v>41779</v>
      </c>
      <c r="E106" s="73">
        <v>41780</v>
      </c>
      <c r="F106" s="34">
        <v>41803</v>
      </c>
      <c r="G106" s="32"/>
    </row>
    <row r="107" spans="1:7" x14ac:dyDescent="0.2">
      <c r="A107" s="23" t="s">
        <v>444</v>
      </c>
      <c r="B107" s="28">
        <v>41779</v>
      </c>
      <c r="C107" s="30">
        <v>41780</v>
      </c>
      <c r="D107" s="28">
        <v>41780</v>
      </c>
      <c r="E107" s="73">
        <v>41781</v>
      </c>
      <c r="F107" s="34"/>
      <c r="G107" s="32">
        <v>41781</v>
      </c>
    </row>
    <row r="108" spans="1:7" x14ac:dyDescent="0.2">
      <c r="A108" s="23" t="s">
        <v>443</v>
      </c>
      <c r="B108" s="28">
        <v>41788</v>
      </c>
      <c r="C108" s="30">
        <v>41795</v>
      </c>
      <c r="D108" s="28">
        <v>41788</v>
      </c>
      <c r="E108" s="73">
        <v>41788</v>
      </c>
      <c r="F108" s="34"/>
      <c r="G108" s="32">
        <v>41801</v>
      </c>
    </row>
    <row r="109" spans="1:7" x14ac:dyDescent="0.2">
      <c r="A109" s="23" t="s">
        <v>442</v>
      </c>
      <c r="B109" s="28"/>
      <c r="C109" s="30"/>
      <c r="D109" s="28">
        <v>41804</v>
      </c>
      <c r="E109" s="73"/>
      <c r="F109" s="34">
        <v>41799</v>
      </c>
      <c r="G109" s="32">
        <v>41803</v>
      </c>
    </row>
    <row r="110" spans="1:7" x14ac:dyDescent="0.2">
      <c r="A110" s="23" t="s">
        <v>441</v>
      </c>
      <c r="B110" s="28">
        <v>41803</v>
      </c>
      <c r="C110" s="30">
        <v>41788</v>
      </c>
      <c r="D110" s="28">
        <v>41805</v>
      </c>
      <c r="E110" s="73">
        <v>41788</v>
      </c>
      <c r="F110" s="34">
        <v>41788</v>
      </c>
      <c r="G110" s="32"/>
    </row>
    <row r="111" spans="1:7" x14ac:dyDescent="0.2">
      <c r="A111" s="23" t="s">
        <v>440</v>
      </c>
      <c r="B111" s="28">
        <v>41803</v>
      </c>
      <c r="C111" s="30">
        <v>41778</v>
      </c>
      <c r="D111" s="28">
        <v>41778</v>
      </c>
      <c r="E111" s="73">
        <v>41794</v>
      </c>
      <c r="F111" s="34">
        <v>41795</v>
      </c>
      <c r="G111" s="32">
        <v>41779</v>
      </c>
    </row>
    <row r="112" spans="1:7" x14ac:dyDescent="0.2">
      <c r="A112" s="23" t="s">
        <v>439</v>
      </c>
      <c r="B112" s="28">
        <v>41788</v>
      </c>
      <c r="C112" s="30">
        <v>41804</v>
      </c>
      <c r="D112" s="28">
        <v>41789</v>
      </c>
      <c r="E112" s="73">
        <v>41788</v>
      </c>
      <c r="F112" s="34">
        <v>41795</v>
      </c>
      <c r="G112" s="32">
        <v>41796</v>
      </c>
    </row>
    <row r="113" spans="1:7" x14ac:dyDescent="0.2">
      <c r="A113" s="23" t="s">
        <v>438</v>
      </c>
      <c r="B113" s="28">
        <v>41789</v>
      </c>
      <c r="C113" s="30">
        <v>41789</v>
      </c>
      <c r="D113" s="28">
        <v>41793</v>
      </c>
      <c r="E113" s="73">
        <v>41803</v>
      </c>
      <c r="F113" s="34"/>
      <c r="G113" s="32"/>
    </row>
    <row r="114" spans="1:7" x14ac:dyDescent="0.2">
      <c r="A114" s="56" t="s">
        <v>437</v>
      </c>
      <c r="B114" s="46">
        <f t="shared" ref="B114:G114" si="2">COUNT(B96:B113)</f>
        <v>16</v>
      </c>
      <c r="C114" s="47">
        <f t="shared" si="2"/>
        <v>16</v>
      </c>
      <c r="D114" s="46">
        <f t="shared" si="2"/>
        <v>18</v>
      </c>
      <c r="E114" s="74">
        <f t="shared" si="2"/>
        <v>16</v>
      </c>
      <c r="F114" s="50">
        <f t="shared" si="2"/>
        <v>12</v>
      </c>
      <c r="G114" s="49">
        <f t="shared" si="2"/>
        <v>9</v>
      </c>
    </row>
    <row r="115" spans="1:7" x14ac:dyDescent="0.2">
      <c r="B115" s="19"/>
      <c r="C115" s="19"/>
    </row>
    <row r="116" spans="1:7" x14ac:dyDescent="0.2">
      <c r="A116" s="66"/>
      <c r="B116" s="70" t="s">
        <v>434</v>
      </c>
      <c r="C116" s="71"/>
      <c r="D116" s="70" t="s">
        <v>388</v>
      </c>
      <c r="E116" s="71"/>
    </row>
    <row r="117" spans="1:7" x14ac:dyDescent="0.2">
      <c r="A117" s="67" t="s">
        <v>435</v>
      </c>
      <c r="B117" s="68">
        <f>SUM('[1]LIM - Virtual Leadership'!B93:C93)</f>
        <v>45</v>
      </c>
      <c r="C117" s="69">
        <f>B117/B118</f>
        <v>0.83333333333333337</v>
      </c>
      <c r="D117" s="68">
        <f>SUM('[1]LIM - Virtual Leadership'!E93:F93)</f>
        <v>40</v>
      </c>
      <c r="E117" s="69">
        <f>D117/D118</f>
        <v>0.7407407407407407</v>
      </c>
    </row>
    <row r="118" spans="1:7" x14ac:dyDescent="0.2">
      <c r="A118" s="66" t="str">
        <f>TEXT(COUNTA('[1]LIM - Virtual Leadership'!A66:A92),0)&amp;" Total Schools"</f>
        <v>27 Total Schools</v>
      </c>
      <c r="B118" s="66">
        <f>COUNTA('[1]LIM - Virtual Leadership'!A66:A92)*2</f>
        <v>54</v>
      </c>
      <c r="C118" s="75"/>
      <c r="D118" s="66">
        <f>COUNTA('[1]LIM - Virtual Leadership'!A66:A92)*2</f>
        <v>54</v>
      </c>
      <c r="E118" s="75"/>
    </row>
    <row r="119" spans="1:7" x14ac:dyDescent="0.2">
      <c r="A119" s="199"/>
      <c r="B119" s="200"/>
      <c r="C119" s="200"/>
      <c r="D119" s="200"/>
      <c r="E119" s="201"/>
    </row>
    <row r="120" spans="1:7" x14ac:dyDescent="0.2">
      <c r="A120" s="66" t="s">
        <v>436</v>
      </c>
      <c r="B120" s="68">
        <f>SUM('[1]LIM - Virtual Leadership'!B114:D114)</f>
        <v>50</v>
      </c>
      <c r="C120" s="69">
        <f>B120/B121</f>
        <v>0.92592592592592593</v>
      </c>
      <c r="D120" s="68">
        <f>SUM('[1]LIM - Virtual Leadership'!E114:G114)</f>
        <v>37</v>
      </c>
      <c r="E120" s="69">
        <f>D120/D121</f>
        <v>0.68518518518518523</v>
      </c>
    </row>
    <row r="121" spans="1:7" x14ac:dyDescent="0.2">
      <c r="A121" s="66" t="str">
        <f>TEXT(COUNTA('[1]LIM - Virtual Leadership'!A96:A113),0)&amp;" Total Schools"</f>
        <v>18 Total Schools</v>
      </c>
      <c r="B121" s="66">
        <f>COUNTA('[1]LIM - Virtual Leadership'!A96:A113)*3</f>
        <v>54</v>
      </c>
      <c r="C121" s="75"/>
      <c r="D121" s="66">
        <f>COUNTA('[1]LIM - Virtual Leadership'!A96:A113)*3</f>
        <v>54</v>
      </c>
      <c r="E121" s="75"/>
    </row>
  </sheetData>
  <mergeCells count="6">
    <mergeCell ref="A119:E119"/>
    <mergeCell ref="B5:D5"/>
    <mergeCell ref="E5:G5"/>
    <mergeCell ref="A58:E58"/>
    <mergeCell ref="B62:D62"/>
    <mergeCell ref="E62:G62"/>
  </mergeCells>
  <printOptions horizontalCentered="1"/>
  <pageMargins left="0.75" right="0.75" top="0.75" bottom="0.75" header="0.3" footer="0.3"/>
  <pageSetup scale="90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42578125" style="19" customWidth="1"/>
    <col min="2" max="2" width="13.85546875" style="19" bestFit="1" customWidth="1"/>
    <col min="3" max="3" width="28.7109375" style="19" bestFit="1" customWidth="1"/>
    <col min="4" max="4" width="12.5703125" style="19" bestFit="1" customWidth="1"/>
    <col min="5" max="5" width="10" style="19" bestFit="1" customWidth="1"/>
    <col min="6" max="6" width="25" style="175" bestFit="1" customWidth="1"/>
    <col min="7" max="7" width="10.7109375" style="126" bestFit="1" customWidth="1"/>
    <col min="8" max="8" width="17.7109375" style="19" bestFit="1" customWidth="1"/>
    <col min="9" max="9" width="10.5703125" style="19" customWidth="1"/>
    <col min="10" max="10" width="8.28515625" style="19" bestFit="1" customWidth="1"/>
    <col min="11" max="16384" width="9.140625" style="19"/>
  </cols>
  <sheetData>
    <row r="1" spans="1:10" ht="25.5" x14ac:dyDescent="0.2">
      <c r="A1" s="114" t="s">
        <v>68</v>
      </c>
      <c r="B1" s="114" t="s">
        <v>161</v>
      </c>
      <c r="C1" s="114" t="s">
        <v>162</v>
      </c>
      <c r="D1" s="114" t="s">
        <v>163</v>
      </c>
      <c r="E1" s="115" t="s">
        <v>510</v>
      </c>
      <c r="F1" s="143" t="s">
        <v>511</v>
      </c>
      <c r="G1" s="143" t="s">
        <v>165</v>
      </c>
      <c r="H1" s="114" t="s">
        <v>164</v>
      </c>
      <c r="I1" s="114" t="s">
        <v>166</v>
      </c>
      <c r="J1" s="115" t="s">
        <v>573</v>
      </c>
    </row>
    <row r="2" spans="1:10" x14ac:dyDescent="0.2">
      <c r="A2" s="122">
        <v>1</v>
      </c>
      <c r="B2" s="118" t="s">
        <v>18</v>
      </c>
      <c r="C2" s="94" t="s">
        <v>6</v>
      </c>
      <c r="D2" s="88" t="s">
        <v>169</v>
      </c>
      <c r="E2" s="119" t="s">
        <v>158</v>
      </c>
      <c r="F2" s="93" t="s">
        <v>199</v>
      </c>
      <c r="G2" s="125"/>
      <c r="H2" s="95" t="s">
        <v>559</v>
      </c>
      <c r="I2" s="81"/>
      <c r="J2" s="104"/>
    </row>
    <row r="3" spans="1:10" x14ac:dyDescent="0.2">
      <c r="A3" s="122">
        <v>1</v>
      </c>
      <c r="B3" s="118" t="s">
        <v>35</v>
      </c>
      <c r="C3" s="94" t="s">
        <v>7</v>
      </c>
      <c r="D3" s="88" t="s">
        <v>169</v>
      </c>
      <c r="E3" s="119" t="s">
        <v>158</v>
      </c>
      <c r="F3" s="86" t="s">
        <v>199</v>
      </c>
      <c r="G3" s="125"/>
      <c r="H3" s="95" t="s">
        <v>559</v>
      </c>
      <c r="I3" s="81"/>
      <c r="J3" s="81"/>
    </row>
    <row r="4" spans="1:10" x14ac:dyDescent="0.2">
      <c r="A4" s="122">
        <v>1</v>
      </c>
      <c r="B4" s="120" t="s">
        <v>70</v>
      </c>
      <c r="C4" s="94" t="s">
        <v>12</v>
      </c>
      <c r="D4" s="88" t="s">
        <v>169</v>
      </c>
      <c r="E4" s="119" t="s">
        <v>158</v>
      </c>
      <c r="F4" s="105" t="s">
        <v>200</v>
      </c>
      <c r="G4" s="125" t="s">
        <v>560</v>
      </c>
      <c r="H4" s="95" t="s">
        <v>559</v>
      </c>
      <c r="I4" s="81">
        <v>20</v>
      </c>
      <c r="J4" s="81">
        <v>20</v>
      </c>
    </row>
    <row r="5" spans="1:10" x14ac:dyDescent="0.2">
      <c r="A5" s="122">
        <v>1</v>
      </c>
      <c r="B5" s="120" t="s">
        <v>3</v>
      </c>
      <c r="C5" s="94" t="s">
        <v>19</v>
      </c>
      <c r="D5" s="88" t="s">
        <v>169</v>
      </c>
      <c r="E5" s="119" t="s">
        <v>158</v>
      </c>
      <c r="F5" s="105" t="s">
        <v>201</v>
      </c>
      <c r="G5" s="125" t="s">
        <v>561</v>
      </c>
      <c r="H5" s="95" t="s">
        <v>559</v>
      </c>
      <c r="I5" s="81">
        <v>10</v>
      </c>
      <c r="J5" s="81">
        <v>10</v>
      </c>
    </row>
    <row r="6" spans="1:10" x14ac:dyDescent="0.2">
      <c r="A6" s="122">
        <v>1</v>
      </c>
      <c r="B6" s="120" t="s">
        <v>44</v>
      </c>
      <c r="C6" s="94" t="s">
        <v>37</v>
      </c>
      <c r="D6" s="88" t="s">
        <v>168</v>
      </c>
      <c r="E6" s="119" t="s">
        <v>158</v>
      </c>
      <c r="F6" s="86" t="s">
        <v>199</v>
      </c>
      <c r="G6" s="125"/>
      <c r="H6" s="95" t="s">
        <v>559</v>
      </c>
      <c r="I6" s="81"/>
      <c r="J6" s="104"/>
    </row>
    <row r="7" spans="1:10" x14ac:dyDescent="0.2">
      <c r="A7" s="122">
        <v>1</v>
      </c>
      <c r="B7" s="120" t="s">
        <v>53</v>
      </c>
      <c r="C7" s="94" t="s">
        <v>42</v>
      </c>
      <c r="D7" s="88" t="s">
        <v>169</v>
      </c>
      <c r="E7" s="119" t="s">
        <v>158</v>
      </c>
      <c r="F7" s="105" t="s">
        <v>202</v>
      </c>
      <c r="G7" s="125" t="s">
        <v>562</v>
      </c>
      <c r="H7" s="95" t="s">
        <v>559</v>
      </c>
      <c r="I7" s="81">
        <v>12</v>
      </c>
      <c r="J7" s="81">
        <v>12</v>
      </c>
    </row>
    <row r="8" spans="1:10" x14ac:dyDescent="0.2">
      <c r="A8" s="122">
        <v>1</v>
      </c>
      <c r="B8" s="120" t="s">
        <v>117</v>
      </c>
      <c r="C8" s="94" t="s">
        <v>49</v>
      </c>
      <c r="D8" s="88" t="s">
        <v>168</v>
      </c>
      <c r="E8" s="119" t="s">
        <v>158</v>
      </c>
      <c r="F8" s="86" t="s">
        <v>199</v>
      </c>
      <c r="G8" s="125"/>
      <c r="H8" s="95" t="s">
        <v>559</v>
      </c>
      <c r="I8" s="81"/>
      <c r="J8" s="81"/>
    </row>
    <row r="9" spans="1:10" x14ac:dyDescent="0.2">
      <c r="A9" s="122">
        <v>1</v>
      </c>
      <c r="B9" s="120" t="s">
        <v>117</v>
      </c>
      <c r="C9" s="94" t="s">
        <v>50</v>
      </c>
      <c r="D9" s="88" t="s">
        <v>169</v>
      </c>
      <c r="E9" s="119" t="s">
        <v>158</v>
      </c>
      <c r="F9" s="86" t="s">
        <v>199</v>
      </c>
      <c r="G9" s="125"/>
      <c r="H9" s="95" t="s">
        <v>559</v>
      </c>
      <c r="I9" s="81"/>
      <c r="J9" s="81"/>
    </row>
    <row r="10" spans="1:10" x14ac:dyDescent="0.2">
      <c r="A10" s="122">
        <v>1</v>
      </c>
      <c r="B10" s="120" t="s">
        <v>122</v>
      </c>
      <c r="C10" s="94" t="s">
        <v>51</v>
      </c>
      <c r="D10" s="88" t="s">
        <v>168</v>
      </c>
      <c r="E10" s="119" t="s">
        <v>158</v>
      </c>
      <c r="F10" s="86" t="s">
        <v>199</v>
      </c>
      <c r="G10" s="125"/>
      <c r="H10" s="95" t="s">
        <v>559</v>
      </c>
      <c r="I10" s="81"/>
      <c r="J10" s="81"/>
    </row>
    <row r="11" spans="1:10" x14ac:dyDescent="0.2">
      <c r="A11" s="122">
        <v>1</v>
      </c>
      <c r="B11" s="121" t="s">
        <v>57</v>
      </c>
      <c r="C11" s="94" t="s">
        <v>59</v>
      </c>
      <c r="D11" s="88" t="s">
        <v>168</v>
      </c>
      <c r="E11" s="119" t="s">
        <v>158</v>
      </c>
      <c r="F11" s="105" t="s">
        <v>203</v>
      </c>
      <c r="G11" s="125" t="s">
        <v>563</v>
      </c>
      <c r="H11" s="95" t="s">
        <v>559</v>
      </c>
      <c r="I11" s="81">
        <v>10</v>
      </c>
      <c r="J11" s="81">
        <v>10</v>
      </c>
    </row>
    <row r="12" spans="1:10" x14ac:dyDescent="0.2">
      <c r="A12" s="123">
        <v>2</v>
      </c>
      <c r="B12" s="118" t="s">
        <v>70</v>
      </c>
      <c r="C12" s="94" t="s">
        <v>72</v>
      </c>
      <c r="D12" s="88" t="s">
        <v>169</v>
      </c>
      <c r="E12" s="119" t="s">
        <v>158</v>
      </c>
      <c r="F12" s="86" t="s">
        <v>199</v>
      </c>
      <c r="G12" s="125"/>
      <c r="H12" s="95" t="s">
        <v>559</v>
      </c>
      <c r="I12" s="81"/>
      <c r="J12" s="81"/>
    </row>
    <row r="13" spans="1:10" x14ac:dyDescent="0.2">
      <c r="A13" s="123">
        <v>2</v>
      </c>
      <c r="B13" s="118" t="s">
        <v>70</v>
      </c>
      <c r="C13" s="94" t="s">
        <v>73</v>
      </c>
      <c r="D13" s="88" t="s">
        <v>169</v>
      </c>
      <c r="E13" s="119" t="s">
        <v>158</v>
      </c>
      <c r="F13" s="86" t="s">
        <v>199</v>
      </c>
      <c r="G13" s="125"/>
      <c r="H13" s="95" t="s">
        <v>559</v>
      </c>
      <c r="I13" s="81"/>
      <c r="J13" s="81"/>
    </row>
    <row r="14" spans="1:10" x14ac:dyDescent="0.2">
      <c r="A14" s="123">
        <v>2</v>
      </c>
      <c r="B14" s="118" t="s">
        <v>75</v>
      </c>
      <c r="C14" s="94" t="s">
        <v>76</v>
      </c>
      <c r="D14" s="88" t="s">
        <v>169</v>
      </c>
      <c r="E14" s="119" t="s">
        <v>158</v>
      </c>
      <c r="F14" s="86" t="s">
        <v>199</v>
      </c>
      <c r="G14" s="125"/>
      <c r="H14" s="95" t="s">
        <v>559</v>
      </c>
      <c r="I14" s="81"/>
      <c r="J14" s="81"/>
    </row>
    <row r="15" spans="1:10" x14ac:dyDescent="0.2">
      <c r="A15" s="123">
        <v>2</v>
      </c>
      <c r="B15" s="118" t="s">
        <v>75</v>
      </c>
      <c r="C15" s="94" t="s">
        <v>77</v>
      </c>
      <c r="D15" s="88" t="s">
        <v>169</v>
      </c>
      <c r="E15" s="119" t="s">
        <v>158</v>
      </c>
      <c r="F15" s="86" t="s">
        <v>199</v>
      </c>
      <c r="G15" s="125"/>
      <c r="H15" s="95" t="s">
        <v>559</v>
      </c>
      <c r="I15" s="81"/>
      <c r="J15" s="81"/>
    </row>
    <row r="16" spans="1:10" x14ac:dyDescent="0.2">
      <c r="A16" s="123">
        <v>2</v>
      </c>
      <c r="B16" s="81" t="s">
        <v>0</v>
      </c>
      <c r="C16" s="94" t="s">
        <v>78</v>
      </c>
      <c r="D16" s="88" t="s">
        <v>169</v>
      </c>
      <c r="E16" s="119" t="s">
        <v>158</v>
      </c>
      <c r="F16" s="86" t="s">
        <v>199</v>
      </c>
      <c r="G16" s="125"/>
      <c r="H16" s="95" t="s">
        <v>559</v>
      </c>
      <c r="I16" s="81"/>
      <c r="J16" s="81"/>
    </row>
    <row r="17" spans="1:10" x14ac:dyDescent="0.2">
      <c r="A17" s="123">
        <v>2</v>
      </c>
      <c r="B17" s="81" t="s">
        <v>0</v>
      </c>
      <c r="C17" s="94" t="s">
        <v>79</v>
      </c>
      <c r="D17" s="88" t="s">
        <v>169</v>
      </c>
      <c r="E17" s="119" t="s">
        <v>158</v>
      </c>
      <c r="F17" s="86" t="s">
        <v>199</v>
      </c>
      <c r="G17" s="125"/>
      <c r="H17" s="95" t="s">
        <v>559</v>
      </c>
      <c r="I17" s="81"/>
      <c r="J17" s="81"/>
    </row>
    <row r="18" spans="1:10" x14ac:dyDescent="0.2">
      <c r="A18" s="123">
        <v>2</v>
      </c>
      <c r="B18" s="81" t="s">
        <v>3</v>
      </c>
      <c r="C18" s="94" t="s">
        <v>80</v>
      </c>
      <c r="D18" s="88" t="s">
        <v>169</v>
      </c>
      <c r="E18" s="119" t="s">
        <v>158</v>
      </c>
      <c r="F18" s="86" t="s">
        <v>199</v>
      </c>
      <c r="G18" s="125"/>
      <c r="H18" s="95" t="s">
        <v>559</v>
      </c>
      <c r="I18" s="81"/>
      <c r="J18" s="81"/>
    </row>
    <row r="19" spans="1:10" x14ac:dyDescent="0.2">
      <c r="A19" s="123">
        <v>2</v>
      </c>
      <c r="B19" s="81" t="s">
        <v>3</v>
      </c>
      <c r="C19" s="94" t="s">
        <v>81</v>
      </c>
      <c r="D19" s="88" t="s">
        <v>169</v>
      </c>
      <c r="E19" s="119" t="s">
        <v>158</v>
      </c>
      <c r="F19" s="86" t="s">
        <v>199</v>
      </c>
      <c r="G19" s="125"/>
      <c r="H19" s="95" t="s">
        <v>559</v>
      </c>
      <c r="I19" s="81"/>
      <c r="J19" s="81"/>
    </row>
    <row r="20" spans="1:10" x14ac:dyDescent="0.2">
      <c r="A20" s="123">
        <v>2</v>
      </c>
      <c r="B20" s="81" t="s">
        <v>9</v>
      </c>
      <c r="C20" s="94" t="s">
        <v>82</v>
      </c>
      <c r="D20" s="88" t="s">
        <v>169</v>
      </c>
      <c r="E20" s="119" t="s">
        <v>158</v>
      </c>
      <c r="F20" s="86" t="s">
        <v>199</v>
      </c>
      <c r="G20" s="125"/>
      <c r="H20" s="95" t="s">
        <v>559</v>
      </c>
      <c r="I20" s="81"/>
      <c r="J20" s="81"/>
    </row>
    <row r="21" spans="1:10" x14ac:dyDescent="0.2">
      <c r="A21" s="123">
        <v>2</v>
      </c>
      <c r="B21" s="81" t="s">
        <v>9</v>
      </c>
      <c r="C21" s="94" t="s">
        <v>83</v>
      </c>
      <c r="D21" s="88" t="s">
        <v>169</v>
      </c>
      <c r="E21" s="119" t="s">
        <v>158</v>
      </c>
      <c r="F21" s="86" t="s">
        <v>199</v>
      </c>
      <c r="G21" s="125"/>
      <c r="H21" s="95" t="s">
        <v>559</v>
      </c>
      <c r="I21" s="81"/>
      <c r="J21" s="81"/>
    </row>
    <row r="22" spans="1:10" x14ac:dyDescent="0.2">
      <c r="A22" s="123">
        <v>2</v>
      </c>
      <c r="B22" s="81" t="s">
        <v>9</v>
      </c>
      <c r="C22" s="94" t="s">
        <v>84</v>
      </c>
      <c r="D22" s="88" t="s">
        <v>169</v>
      </c>
      <c r="E22" s="119" t="s">
        <v>158</v>
      </c>
      <c r="F22" s="86" t="s">
        <v>199</v>
      </c>
      <c r="G22" s="125"/>
      <c r="H22" s="95" t="s">
        <v>559</v>
      </c>
      <c r="I22" s="81"/>
      <c r="J22" s="81"/>
    </row>
    <row r="23" spans="1:10" x14ac:dyDescent="0.2">
      <c r="A23" s="123">
        <v>2</v>
      </c>
      <c r="B23" s="81" t="s">
        <v>9</v>
      </c>
      <c r="C23" s="94" t="s">
        <v>87</v>
      </c>
      <c r="D23" s="88" t="s">
        <v>169</v>
      </c>
      <c r="E23" s="119" t="s">
        <v>158</v>
      </c>
      <c r="F23" s="86" t="s">
        <v>199</v>
      </c>
      <c r="G23" s="125"/>
      <c r="H23" s="95" t="s">
        <v>559</v>
      </c>
      <c r="I23" s="81"/>
      <c r="J23" s="81"/>
    </row>
    <row r="24" spans="1:10" x14ac:dyDescent="0.2">
      <c r="A24" s="123">
        <v>2</v>
      </c>
      <c r="B24" s="81" t="s">
        <v>18</v>
      </c>
      <c r="C24" s="94" t="s">
        <v>91</v>
      </c>
      <c r="D24" s="88" t="s">
        <v>169</v>
      </c>
      <c r="E24" s="119" t="s">
        <v>158</v>
      </c>
      <c r="F24" s="86" t="s">
        <v>199</v>
      </c>
      <c r="G24" s="125"/>
      <c r="H24" s="95" t="s">
        <v>559</v>
      </c>
      <c r="I24" s="81"/>
      <c r="J24" s="81"/>
    </row>
    <row r="25" spans="1:10" x14ac:dyDescent="0.2">
      <c r="A25" s="123">
        <v>2</v>
      </c>
      <c r="B25" s="81" t="s">
        <v>21</v>
      </c>
      <c r="C25" s="94" t="s">
        <v>93</v>
      </c>
      <c r="D25" s="88" t="s">
        <v>169</v>
      </c>
      <c r="E25" s="119" t="s">
        <v>158</v>
      </c>
      <c r="F25" s="86" t="s">
        <v>199</v>
      </c>
      <c r="G25" s="125"/>
      <c r="H25" s="95" t="s">
        <v>559</v>
      </c>
      <c r="I25" s="81"/>
      <c r="J25" s="81"/>
    </row>
    <row r="26" spans="1:10" x14ac:dyDescent="0.2">
      <c r="A26" s="123">
        <v>2</v>
      </c>
      <c r="B26" s="81" t="s">
        <v>25</v>
      </c>
      <c r="C26" s="94" t="s">
        <v>96</v>
      </c>
      <c r="D26" s="88" t="s">
        <v>169</v>
      </c>
      <c r="E26" s="119" t="s">
        <v>158</v>
      </c>
      <c r="F26" s="86" t="s">
        <v>199</v>
      </c>
      <c r="G26" s="125"/>
      <c r="H26" s="95" t="s">
        <v>559</v>
      </c>
      <c r="I26" s="81"/>
      <c r="J26" s="81"/>
    </row>
    <row r="27" spans="1:10" x14ac:dyDescent="0.2">
      <c r="A27" s="123">
        <v>2</v>
      </c>
      <c r="B27" s="81" t="s">
        <v>25</v>
      </c>
      <c r="C27" s="94" t="s">
        <v>97</v>
      </c>
      <c r="D27" s="88" t="s">
        <v>169</v>
      </c>
      <c r="E27" s="119" t="s">
        <v>158</v>
      </c>
      <c r="F27" s="86" t="s">
        <v>199</v>
      </c>
      <c r="G27" s="125"/>
      <c r="H27" s="95" t="s">
        <v>559</v>
      </c>
      <c r="I27" s="81"/>
      <c r="J27" s="81"/>
    </row>
    <row r="28" spans="1:10" x14ac:dyDescent="0.2">
      <c r="A28" s="123">
        <v>2</v>
      </c>
      <c r="B28" s="81" t="s">
        <v>29</v>
      </c>
      <c r="C28" s="94" t="s">
        <v>98</v>
      </c>
      <c r="D28" s="88" t="s">
        <v>169</v>
      </c>
      <c r="E28" s="119" t="s">
        <v>158</v>
      </c>
      <c r="F28" s="86" t="s">
        <v>199</v>
      </c>
      <c r="G28" s="125"/>
      <c r="H28" s="95" t="s">
        <v>559</v>
      </c>
      <c r="I28" s="81"/>
      <c r="J28" s="81"/>
    </row>
    <row r="29" spans="1:10" x14ac:dyDescent="0.2">
      <c r="A29" s="123">
        <v>2</v>
      </c>
      <c r="B29" s="81" t="s">
        <v>35</v>
      </c>
      <c r="C29" s="94" t="s">
        <v>99</v>
      </c>
      <c r="D29" s="88" t="s">
        <v>169</v>
      </c>
      <c r="E29" s="119" t="s">
        <v>158</v>
      </c>
      <c r="F29" s="86" t="s">
        <v>199</v>
      </c>
      <c r="G29" s="125"/>
      <c r="H29" s="95" t="s">
        <v>559</v>
      </c>
      <c r="I29" s="81"/>
      <c r="J29" s="81"/>
    </row>
    <row r="30" spans="1:10" x14ac:dyDescent="0.2">
      <c r="A30" s="123">
        <v>2</v>
      </c>
      <c r="B30" s="81" t="s">
        <v>39</v>
      </c>
      <c r="C30" s="94" t="s">
        <v>100</v>
      </c>
      <c r="D30" s="88" t="s">
        <v>169</v>
      </c>
      <c r="E30" s="119" t="s">
        <v>158</v>
      </c>
      <c r="F30" s="86" t="s">
        <v>199</v>
      </c>
      <c r="G30" s="125"/>
      <c r="H30" s="95" t="s">
        <v>559</v>
      </c>
      <c r="I30" s="81"/>
      <c r="J30" s="81"/>
    </row>
    <row r="31" spans="1:10" x14ac:dyDescent="0.2">
      <c r="A31" s="123">
        <v>2</v>
      </c>
      <c r="B31" s="81" t="s">
        <v>101</v>
      </c>
      <c r="C31" s="87" t="s">
        <v>138</v>
      </c>
      <c r="D31" s="88"/>
      <c r="E31" s="119"/>
      <c r="F31" s="86" t="s">
        <v>199</v>
      </c>
      <c r="G31" s="125"/>
      <c r="H31" s="95" t="s">
        <v>559</v>
      </c>
      <c r="I31" s="81"/>
      <c r="J31" s="81"/>
    </row>
    <row r="32" spans="1:10" x14ac:dyDescent="0.2">
      <c r="A32" s="123">
        <v>2</v>
      </c>
      <c r="B32" s="81" t="s">
        <v>101</v>
      </c>
      <c r="C32" s="94" t="s">
        <v>102</v>
      </c>
      <c r="D32" s="88" t="s">
        <v>169</v>
      </c>
      <c r="E32" s="119" t="s">
        <v>158</v>
      </c>
      <c r="F32" s="86" t="s">
        <v>199</v>
      </c>
      <c r="G32" s="125"/>
      <c r="H32" s="95" t="s">
        <v>559</v>
      </c>
      <c r="I32" s="81"/>
      <c r="J32" s="81"/>
    </row>
    <row r="33" spans="1:10" x14ac:dyDescent="0.2">
      <c r="A33" s="123">
        <v>2</v>
      </c>
      <c r="B33" s="81" t="s">
        <v>53</v>
      </c>
      <c r="C33" s="94" t="s">
        <v>104</v>
      </c>
      <c r="D33" s="88" t="s">
        <v>169</v>
      </c>
      <c r="E33" s="119" t="s">
        <v>158</v>
      </c>
      <c r="F33" s="86" t="s">
        <v>199</v>
      </c>
      <c r="G33" s="125"/>
      <c r="H33" s="95" t="s">
        <v>559</v>
      </c>
      <c r="I33" s="81"/>
      <c r="J33" s="81"/>
    </row>
    <row r="34" spans="1:10" x14ac:dyDescent="0.2">
      <c r="A34" s="123">
        <v>2</v>
      </c>
      <c r="B34" s="81" t="s">
        <v>53</v>
      </c>
      <c r="C34" s="94" t="s">
        <v>105</v>
      </c>
      <c r="D34" s="88" t="s">
        <v>169</v>
      </c>
      <c r="E34" s="119" t="s">
        <v>158</v>
      </c>
      <c r="F34" s="86" t="s">
        <v>199</v>
      </c>
      <c r="G34" s="125"/>
      <c r="H34" s="95" t="s">
        <v>559</v>
      </c>
      <c r="I34" s="81"/>
      <c r="J34" s="81"/>
    </row>
    <row r="35" spans="1:10" x14ac:dyDescent="0.2">
      <c r="A35" s="123">
        <v>2</v>
      </c>
      <c r="B35" s="81" t="s">
        <v>106</v>
      </c>
      <c r="C35" s="94" t="s">
        <v>109</v>
      </c>
      <c r="D35" s="88" t="s">
        <v>169</v>
      </c>
      <c r="E35" s="119" t="s">
        <v>158</v>
      </c>
      <c r="F35" s="86" t="s">
        <v>199</v>
      </c>
      <c r="G35" s="125"/>
      <c r="H35" s="95" t="s">
        <v>559</v>
      </c>
      <c r="I35" s="81"/>
      <c r="J35" s="81"/>
    </row>
    <row r="36" spans="1:10" x14ac:dyDescent="0.2">
      <c r="A36" s="123">
        <v>2</v>
      </c>
      <c r="B36" s="81" t="s">
        <v>106</v>
      </c>
      <c r="C36" s="94" t="s">
        <v>112</v>
      </c>
      <c r="D36" s="88" t="s">
        <v>169</v>
      </c>
      <c r="E36" s="119" t="s">
        <v>158</v>
      </c>
      <c r="F36" s="86" t="s">
        <v>199</v>
      </c>
      <c r="G36" s="125"/>
      <c r="H36" s="95" t="s">
        <v>559</v>
      </c>
      <c r="I36" s="81"/>
      <c r="J36" s="81"/>
    </row>
    <row r="37" spans="1:10" x14ac:dyDescent="0.2">
      <c r="A37" s="123">
        <v>2</v>
      </c>
      <c r="B37" s="81" t="s">
        <v>106</v>
      </c>
      <c r="C37" s="94" t="s">
        <v>111</v>
      </c>
      <c r="D37" s="88" t="s">
        <v>169</v>
      </c>
      <c r="E37" s="119" t="s">
        <v>158</v>
      </c>
      <c r="F37" s="86" t="s">
        <v>199</v>
      </c>
      <c r="G37" s="125"/>
      <c r="H37" s="95" t="s">
        <v>559</v>
      </c>
      <c r="I37" s="81"/>
      <c r="J37" s="81"/>
    </row>
    <row r="38" spans="1:10" x14ac:dyDescent="0.2">
      <c r="A38" s="123">
        <v>2</v>
      </c>
      <c r="B38" s="81" t="s">
        <v>106</v>
      </c>
      <c r="C38" s="94" t="s">
        <v>113</v>
      </c>
      <c r="D38" s="88" t="s">
        <v>169</v>
      </c>
      <c r="E38" s="119" t="s">
        <v>158</v>
      </c>
      <c r="F38" s="86" t="s">
        <v>199</v>
      </c>
      <c r="G38" s="125"/>
      <c r="H38" s="95" t="s">
        <v>559</v>
      </c>
      <c r="I38" s="81"/>
      <c r="J38" s="81"/>
    </row>
    <row r="39" spans="1:10" x14ac:dyDescent="0.2">
      <c r="A39" s="123">
        <v>2</v>
      </c>
      <c r="B39" s="81" t="s">
        <v>57</v>
      </c>
      <c r="C39" s="94" t="s">
        <v>116</v>
      </c>
      <c r="D39" s="88" t="s">
        <v>169</v>
      </c>
      <c r="E39" s="119" t="s">
        <v>158</v>
      </c>
      <c r="F39" s="86" t="s">
        <v>199</v>
      </c>
      <c r="G39" s="125"/>
      <c r="H39" s="95" t="s">
        <v>559</v>
      </c>
      <c r="I39" s="81"/>
      <c r="J39" s="81"/>
    </row>
    <row r="40" spans="1:10" x14ac:dyDescent="0.2">
      <c r="A40" s="123">
        <v>2</v>
      </c>
      <c r="B40" s="81" t="s">
        <v>117</v>
      </c>
      <c r="C40" s="94" t="s">
        <v>119</v>
      </c>
      <c r="D40" s="88" t="s">
        <v>169</v>
      </c>
      <c r="E40" s="119" t="s">
        <v>158</v>
      </c>
      <c r="F40" s="86" t="s">
        <v>199</v>
      </c>
      <c r="G40" s="125"/>
      <c r="H40" s="95" t="s">
        <v>559</v>
      </c>
      <c r="I40" s="81"/>
      <c r="J40" s="81"/>
    </row>
    <row r="41" spans="1:10" x14ac:dyDescent="0.2">
      <c r="A41" s="123">
        <v>2</v>
      </c>
      <c r="B41" s="81" t="s">
        <v>117</v>
      </c>
      <c r="C41" s="94" t="s">
        <v>120</v>
      </c>
      <c r="D41" s="88" t="s">
        <v>169</v>
      </c>
      <c r="E41" s="119" t="s">
        <v>158</v>
      </c>
      <c r="F41" s="86" t="s">
        <v>199</v>
      </c>
      <c r="G41" s="125"/>
      <c r="H41" s="95" t="s">
        <v>559</v>
      </c>
      <c r="I41" s="81"/>
      <c r="J41" s="81"/>
    </row>
    <row r="42" spans="1:10" x14ac:dyDescent="0.2">
      <c r="A42" s="123">
        <v>2</v>
      </c>
      <c r="B42" s="81" t="s">
        <v>122</v>
      </c>
      <c r="C42" s="94" t="s">
        <v>124</v>
      </c>
      <c r="D42" s="88" t="s">
        <v>169</v>
      </c>
      <c r="E42" s="119" t="s">
        <v>158</v>
      </c>
      <c r="F42" s="86" t="s">
        <v>199</v>
      </c>
      <c r="G42" s="125"/>
      <c r="H42" s="95" t="s">
        <v>559</v>
      </c>
      <c r="I42" s="81"/>
      <c r="J42" s="81"/>
    </row>
    <row r="43" spans="1:10" x14ac:dyDescent="0.2">
      <c r="A43" s="123">
        <v>2</v>
      </c>
      <c r="B43" s="81" t="s">
        <v>122</v>
      </c>
      <c r="C43" s="94" t="s">
        <v>125</v>
      </c>
      <c r="D43" s="88" t="s">
        <v>169</v>
      </c>
      <c r="E43" s="119" t="s">
        <v>158</v>
      </c>
      <c r="F43" s="86" t="s">
        <v>199</v>
      </c>
      <c r="G43" s="125"/>
      <c r="H43" s="95" t="s">
        <v>559</v>
      </c>
      <c r="I43" s="81"/>
      <c r="J43" s="81"/>
    </row>
    <row r="44" spans="1:10" x14ac:dyDescent="0.2">
      <c r="A44" s="123">
        <v>2</v>
      </c>
      <c r="B44" s="81" t="s">
        <v>126</v>
      </c>
      <c r="C44" s="94" t="s">
        <v>129</v>
      </c>
      <c r="D44" s="88" t="s">
        <v>169</v>
      </c>
      <c r="E44" s="119" t="s">
        <v>158</v>
      </c>
      <c r="F44" s="86" t="s">
        <v>199</v>
      </c>
      <c r="G44" s="125"/>
      <c r="H44" s="95" t="s">
        <v>559</v>
      </c>
      <c r="I44" s="81"/>
      <c r="J44" s="81"/>
    </row>
    <row r="45" spans="1:10" x14ac:dyDescent="0.2">
      <c r="A45" s="123">
        <v>2</v>
      </c>
      <c r="B45" s="81" t="s">
        <v>126</v>
      </c>
      <c r="C45" s="94" t="s">
        <v>130</v>
      </c>
      <c r="D45" s="88" t="s">
        <v>169</v>
      </c>
      <c r="E45" s="119" t="s">
        <v>158</v>
      </c>
      <c r="F45" s="86" t="s">
        <v>199</v>
      </c>
      <c r="G45" s="125"/>
      <c r="H45" s="95" t="s">
        <v>559</v>
      </c>
      <c r="I45" s="81"/>
      <c r="J45" s="81"/>
    </row>
    <row r="46" spans="1:10" x14ac:dyDescent="0.2">
      <c r="A46" s="123">
        <v>2</v>
      </c>
      <c r="B46" s="81" t="s">
        <v>62</v>
      </c>
      <c r="C46" s="94" t="s">
        <v>131</v>
      </c>
      <c r="D46" s="88" t="s">
        <v>169</v>
      </c>
      <c r="E46" s="119" t="s">
        <v>158</v>
      </c>
      <c r="F46" s="86" t="s">
        <v>199</v>
      </c>
      <c r="G46" s="125"/>
      <c r="H46" s="95" t="s">
        <v>559</v>
      </c>
      <c r="I46" s="81"/>
      <c r="J46" s="81"/>
    </row>
    <row r="47" spans="1:10" x14ac:dyDescent="0.2">
      <c r="A47" s="123">
        <v>2</v>
      </c>
      <c r="B47" s="81" t="s">
        <v>62</v>
      </c>
      <c r="C47" s="94" t="s">
        <v>132</v>
      </c>
      <c r="D47" s="88" t="s">
        <v>169</v>
      </c>
      <c r="E47" s="119" t="s">
        <v>158</v>
      </c>
      <c r="F47" s="86" t="s">
        <v>199</v>
      </c>
      <c r="G47" s="125"/>
      <c r="H47" s="95" t="s">
        <v>559</v>
      </c>
      <c r="I47" s="81"/>
      <c r="J47" s="81"/>
    </row>
  </sheetData>
  <pageMargins left="0.25" right="0.25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42578125" style="19" bestFit="1" customWidth="1"/>
    <col min="2" max="2" width="13.85546875" style="140" bestFit="1" customWidth="1"/>
    <col min="3" max="3" width="34" style="19" bestFit="1" customWidth="1"/>
    <col min="4" max="4" width="14.85546875" style="19" bestFit="1" customWidth="1"/>
    <col min="5" max="5" width="6.7109375" style="19" bestFit="1" customWidth="1"/>
    <col min="6" max="6" width="14" style="19" bestFit="1" customWidth="1"/>
    <col min="7" max="7" width="12.42578125" style="19" customWidth="1"/>
    <col min="8" max="8" width="13.28515625" style="19" customWidth="1"/>
    <col min="9" max="9" width="10.5703125" style="19" customWidth="1"/>
    <col min="10" max="10" width="8.28515625" style="19" bestFit="1" customWidth="1"/>
    <col min="11" max="16384" width="9.140625" style="19"/>
  </cols>
  <sheetData>
    <row r="1" spans="1:10" ht="25.5" x14ac:dyDescent="0.2">
      <c r="A1" s="114" t="s">
        <v>68</v>
      </c>
      <c r="B1" s="114" t="s">
        <v>161</v>
      </c>
      <c r="C1" s="114" t="s">
        <v>162</v>
      </c>
      <c r="D1" s="114" t="s">
        <v>163</v>
      </c>
      <c r="E1" s="115" t="s">
        <v>565</v>
      </c>
      <c r="F1" s="114" t="s">
        <v>511</v>
      </c>
      <c r="G1" s="114" t="s">
        <v>165</v>
      </c>
      <c r="H1" s="114" t="s">
        <v>164</v>
      </c>
      <c r="I1" s="114" t="s">
        <v>166</v>
      </c>
      <c r="J1" s="115" t="s">
        <v>573</v>
      </c>
    </row>
    <row r="2" spans="1:10" x14ac:dyDescent="0.2">
      <c r="A2" s="109" t="s">
        <v>214</v>
      </c>
      <c r="B2" s="118" t="s">
        <v>0</v>
      </c>
      <c r="C2" s="118" t="s">
        <v>1</v>
      </c>
      <c r="D2" s="88" t="s">
        <v>170</v>
      </c>
      <c r="E2" s="104" t="s">
        <v>155</v>
      </c>
      <c r="F2" s="133">
        <v>41516</v>
      </c>
      <c r="G2" s="133">
        <v>41516</v>
      </c>
      <c r="H2" s="95" t="s">
        <v>157</v>
      </c>
      <c r="I2" s="105">
        <v>31</v>
      </c>
      <c r="J2" s="81">
        <v>40</v>
      </c>
    </row>
    <row r="3" spans="1:10" x14ac:dyDescent="0.2">
      <c r="A3" s="109" t="s">
        <v>214</v>
      </c>
      <c r="B3" s="118" t="s">
        <v>0</v>
      </c>
      <c r="C3" s="118" t="s">
        <v>2</v>
      </c>
      <c r="D3" s="88" t="s">
        <v>170</v>
      </c>
      <c r="E3" s="104" t="s">
        <v>155</v>
      </c>
      <c r="F3" s="133">
        <v>41881</v>
      </c>
      <c r="G3" s="133">
        <v>41881</v>
      </c>
      <c r="H3" s="95" t="s">
        <v>157</v>
      </c>
      <c r="I3" s="105" t="s">
        <v>195</v>
      </c>
      <c r="J3" s="81">
        <v>55</v>
      </c>
    </row>
    <row r="4" spans="1:10" x14ac:dyDescent="0.2">
      <c r="A4" s="109" t="s">
        <v>214</v>
      </c>
      <c r="B4" s="118" t="s">
        <v>3</v>
      </c>
      <c r="C4" s="118" t="s">
        <v>4</v>
      </c>
      <c r="D4" s="88" t="s">
        <v>170</v>
      </c>
      <c r="E4" s="104" t="s">
        <v>155</v>
      </c>
      <c r="F4" s="133">
        <v>41508</v>
      </c>
      <c r="G4" s="133">
        <v>41508</v>
      </c>
      <c r="H4" s="95" t="s">
        <v>157</v>
      </c>
      <c r="I4" s="105">
        <v>31</v>
      </c>
      <c r="J4" s="81">
        <v>30</v>
      </c>
    </row>
    <row r="5" spans="1:10" x14ac:dyDescent="0.2">
      <c r="A5" s="109" t="s">
        <v>214</v>
      </c>
      <c r="B5" s="118" t="s">
        <v>5</v>
      </c>
      <c r="C5" s="118" t="s">
        <v>6</v>
      </c>
      <c r="D5" s="88" t="s">
        <v>170</v>
      </c>
      <c r="E5" s="104" t="s">
        <v>155</v>
      </c>
      <c r="F5" s="133">
        <v>41486</v>
      </c>
      <c r="G5" s="133">
        <v>41486</v>
      </c>
      <c r="H5" s="95" t="s">
        <v>157</v>
      </c>
      <c r="I5" s="105" t="s">
        <v>211</v>
      </c>
      <c r="J5" s="81">
        <v>35</v>
      </c>
    </row>
    <row r="6" spans="1:10" x14ac:dyDescent="0.2">
      <c r="A6" s="109" t="s">
        <v>214</v>
      </c>
      <c r="B6" s="118" t="s">
        <v>5</v>
      </c>
      <c r="C6" s="118" t="s">
        <v>7</v>
      </c>
      <c r="D6" s="88" t="s">
        <v>171</v>
      </c>
      <c r="E6" s="134" t="s">
        <v>155</v>
      </c>
      <c r="F6" s="133">
        <v>41486</v>
      </c>
      <c r="G6" s="133">
        <v>41486</v>
      </c>
      <c r="H6" s="95" t="s">
        <v>157</v>
      </c>
      <c r="I6" s="105" t="s">
        <v>211</v>
      </c>
      <c r="J6" s="81">
        <v>35</v>
      </c>
    </row>
    <row r="7" spans="1:10" x14ac:dyDescent="0.2">
      <c r="A7" s="109" t="s">
        <v>214</v>
      </c>
      <c r="B7" s="118" t="s">
        <v>5</v>
      </c>
      <c r="C7" s="118" t="s">
        <v>8</v>
      </c>
      <c r="D7" s="88" t="s">
        <v>170</v>
      </c>
      <c r="E7" s="104" t="s">
        <v>155</v>
      </c>
      <c r="F7" s="133">
        <v>41486</v>
      </c>
      <c r="G7" s="133">
        <v>41486</v>
      </c>
      <c r="H7" s="95" t="s">
        <v>157</v>
      </c>
      <c r="I7" s="105" t="s">
        <v>211</v>
      </c>
      <c r="J7" s="81">
        <v>35</v>
      </c>
    </row>
    <row r="8" spans="1:10" x14ac:dyDescent="0.2">
      <c r="A8" s="109" t="s">
        <v>214</v>
      </c>
      <c r="B8" s="118" t="s">
        <v>9</v>
      </c>
      <c r="C8" s="118" t="s">
        <v>10</v>
      </c>
      <c r="D8" s="88" t="s">
        <v>170</v>
      </c>
      <c r="E8" s="104" t="s">
        <v>155</v>
      </c>
      <c r="F8" s="133">
        <v>41544</v>
      </c>
      <c r="G8" s="133">
        <v>41544</v>
      </c>
      <c r="H8" s="95" t="s">
        <v>157</v>
      </c>
      <c r="I8" s="105">
        <v>48</v>
      </c>
      <c r="J8" s="81">
        <v>45</v>
      </c>
    </row>
    <row r="9" spans="1:10" x14ac:dyDescent="0.2">
      <c r="A9" s="109" t="s">
        <v>214</v>
      </c>
      <c r="B9" s="118" t="s">
        <v>9</v>
      </c>
      <c r="C9" s="118" t="s">
        <v>11</v>
      </c>
      <c r="D9" s="88" t="s">
        <v>170</v>
      </c>
      <c r="E9" s="104" t="s">
        <v>155</v>
      </c>
      <c r="F9" s="133">
        <v>41180</v>
      </c>
      <c r="G9" s="133">
        <v>41180</v>
      </c>
      <c r="H9" s="95" t="s">
        <v>157</v>
      </c>
      <c r="I9" s="105" t="s">
        <v>209</v>
      </c>
      <c r="J9" s="81">
        <v>70</v>
      </c>
    </row>
    <row r="10" spans="1:10" x14ac:dyDescent="0.2">
      <c r="A10" s="109" t="s">
        <v>214</v>
      </c>
      <c r="B10" s="118" t="s">
        <v>9</v>
      </c>
      <c r="C10" s="118" t="s">
        <v>12</v>
      </c>
      <c r="D10" s="88" t="s">
        <v>172</v>
      </c>
      <c r="E10" s="134" t="s">
        <v>155</v>
      </c>
      <c r="F10" s="133">
        <v>41544</v>
      </c>
      <c r="G10" s="133">
        <v>41544</v>
      </c>
      <c r="H10" s="95" t="s">
        <v>157</v>
      </c>
      <c r="I10" s="105">
        <v>30</v>
      </c>
      <c r="J10" s="81">
        <v>65</v>
      </c>
    </row>
    <row r="11" spans="1:10" x14ac:dyDescent="0.2">
      <c r="A11" s="109" t="s">
        <v>214</v>
      </c>
      <c r="B11" s="118" t="s">
        <v>9</v>
      </c>
      <c r="C11" s="118" t="s">
        <v>13</v>
      </c>
      <c r="D11" s="88" t="s">
        <v>170</v>
      </c>
      <c r="E11" s="104" t="s">
        <v>155</v>
      </c>
      <c r="F11" s="133">
        <v>41180</v>
      </c>
      <c r="G11" s="133">
        <v>41180</v>
      </c>
      <c r="H11" s="95" t="s">
        <v>157</v>
      </c>
      <c r="I11" s="105" t="s">
        <v>219</v>
      </c>
      <c r="J11" s="81">
        <v>85</v>
      </c>
    </row>
    <row r="12" spans="1:10" x14ac:dyDescent="0.2">
      <c r="A12" s="109" t="s">
        <v>214</v>
      </c>
      <c r="B12" s="118" t="s">
        <v>9</v>
      </c>
      <c r="C12" s="118" t="s">
        <v>14</v>
      </c>
      <c r="D12" s="88" t="s">
        <v>170</v>
      </c>
      <c r="E12" s="104" t="s">
        <v>155</v>
      </c>
      <c r="F12" s="133">
        <v>41544</v>
      </c>
      <c r="G12" s="133">
        <v>41544</v>
      </c>
      <c r="H12" s="95" t="s">
        <v>157</v>
      </c>
      <c r="I12" s="105">
        <v>45</v>
      </c>
      <c r="J12" s="81">
        <v>45</v>
      </c>
    </row>
    <row r="13" spans="1:10" x14ac:dyDescent="0.2">
      <c r="A13" s="109" t="s">
        <v>214</v>
      </c>
      <c r="B13" s="118" t="s">
        <v>9</v>
      </c>
      <c r="C13" s="118" t="s">
        <v>152</v>
      </c>
      <c r="D13" s="88" t="s">
        <v>170</v>
      </c>
      <c r="E13" s="104" t="s">
        <v>155</v>
      </c>
      <c r="F13" s="133">
        <v>41180</v>
      </c>
      <c r="G13" s="133">
        <v>41180</v>
      </c>
      <c r="H13" s="95" t="s">
        <v>157</v>
      </c>
      <c r="I13" s="105" t="s">
        <v>210</v>
      </c>
      <c r="J13" s="81">
        <v>85</v>
      </c>
    </row>
    <row r="14" spans="1:10" x14ac:dyDescent="0.2">
      <c r="A14" s="109" t="s">
        <v>214</v>
      </c>
      <c r="B14" s="118" t="s">
        <v>9</v>
      </c>
      <c r="C14" s="118" t="s">
        <v>16</v>
      </c>
      <c r="D14" s="88" t="s">
        <v>170</v>
      </c>
      <c r="E14" s="104" t="s">
        <v>155</v>
      </c>
      <c r="F14" s="133">
        <v>41544</v>
      </c>
      <c r="G14" s="133">
        <v>41544</v>
      </c>
      <c r="H14" s="95" t="s">
        <v>157</v>
      </c>
      <c r="I14" s="105">
        <v>31</v>
      </c>
      <c r="J14" s="81">
        <v>35</v>
      </c>
    </row>
    <row r="15" spans="1:10" x14ac:dyDescent="0.2">
      <c r="A15" s="109" t="s">
        <v>214</v>
      </c>
      <c r="B15" s="118" t="s">
        <v>9</v>
      </c>
      <c r="C15" s="118" t="s">
        <v>17</v>
      </c>
      <c r="D15" s="88" t="s">
        <v>170</v>
      </c>
      <c r="E15" s="104" t="s">
        <v>155</v>
      </c>
      <c r="F15" s="133">
        <v>41180</v>
      </c>
      <c r="G15" s="133">
        <v>41180</v>
      </c>
      <c r="H15" s="95" t="s">
        <v>157</v>
      </c>
      <c r="I15" s="105" t="s">
        <v>189</v>
      </c>
      <c r="J15" s="81">
        <v>50</v>
      </c>
    </row>
    <row r="16" spans="1:10" x14ac:dyDescent="0.2">
      <c r="A16" s="109" t="s">
        <v>214</v>
      </c>
      <c r="B16" s="118" t="s">
        <v>18</v>
      </c>
      <c r="C16" s="118" t="s">
        <v>92</v>
      </c>
      <c r="D16" s="88" t="s">
        <v>170</v>
      </c>
      <c r="E16" s="104" t="s">
        <v>155</v>
      </c>
      <c r="F16" s="133">
        <v>41506</v>
      </c>
      <c r="G16" s="133">
        <v>41506</v>
      </c>
      <c r="H16" s="95" t="s">
        <v>157</v>
      </c>
      <c r="I16" s="105" t="s">
        <v>220</v>
      </c>
      <c r="J16" s="81">
        <v>28</v>
      </c>
    </row>
    <row r="17" spans="1:10" x14ac:dyDescent="0.2">
      <c r="A17" s="109" t="s">
        <v>214</v>
      </c>
      <c r="B17" s="118" t="s">
        <v>18</v>
      </c>
      <c r="C17" s="118" t="s">
        <v>19</v>
      </c>
      <c r="D17" s="88" t="s">
        <v>172</v>
      </c>
      <c r="E17" s="134" t="s">
        <v>155</v>
      </c>
      <c r="F17" s="133">
        <v>41514</v>
      </c>
      <c r="G17" s="133">
        <v>41514</v>
      </c>
      <c r="H17" s="95" t="s">
        <v>157</v>
      </c>
      <c r="I17" s="105">
        <v>25</v>
      </c>
      <c r="J17" s="81">
        <v>39</v>
      </c>
    </row>
    <row r="18" spans="1:10" x14ac:dyDescent="0.2">
      <c r="A18" s="109" t="s">
        <v>214</v>
      </c>
      <c r="B18" s="118" t="s">
        <v>18</v>
      </c>
      <c r="C18" s="118" t="s">
        <v>20</v>
      </c>
      <c r="D18" s="88" t="s">
        <v>170</v>
      </c>
      <c r="E18" s="104" t="s">
        <v>155</v>
      </c>
      <c r="F18" s="133">
        <v>41505</v>
      </c>
      <c r="G18" s="133">
        <v>41505</v>
      </c>
      <c r="H18" s="95" t="s">
        <v>157</v>
      </c>
      <c r="I18" s="105" t="s">
        <v>190</v>
      </c>
      <c r="J18" s="105" t="s">
        <v>582</v>
      </c>
    </row>
    <row r="19" spans="1:10" x14ac:dyDescent="0.2">
      <c r="A19" s="109" t="s">
        <v>214</v>
      </c>
      <c r="B19" s="118" t="s">
        <v>21</v>
      </c>
      <c r="C19" s="118" t="s">
        <v>22</v>
      </c>
      <c r="D19" s="88" t="s">
        <v>170</v>
      </c>
      <c r="E19" s="104" t="s">
        <v>155</v>
      </c>
      <c r="F19" s="133">
        <v>41513</v>
      </c>
      <c r="G19" s="133">
        <v>41513</v>
      </c>
      <c r="H19" s="95" t="s">
        <v>157</v>
      </c>
      <c r="I19" s="105">
        <v>26</v>
      </c>
      <c r="J19" s="81">
        <v>25</v>
      </c>
    </row>
    <row r="20" spans="1:10" x14ac:dyDescent="0.2">
      <c r="A20" s="109" t="s">
        <v>214</v>
      </c>
      <c r="B20" s="118" t="s">
        <v>21</v>
      </c>
      <c r="C20" s="118" t="s">
        <v>23</v>
      </c>
      <c r="D20" s="88" t="s">
        <v>170</v>
      </c>
      <c r="E20" s="104" t="s">
        <v>155</v>
      </c>
      <c r="F20" s="133">
        <v>41508</v>
      </c>
      <c r="G20" s="133">
        <v>41508</v>
      </c>
      <c r="H20" s="95" t="s">
        <v>157</v>
      </c>
      <c r="I20" s="105">
        <v>21</v>
      </c>
      <c r="J20" s="81">
        <v>20</v>
      </c>
    </row>
    <row r="21" spans="1:10" x14ac:dyDescent="0.2">
      <c r="A21" s="109" t="s">
        <v>214</v>
      </c>
      <c r="B21" s="118" t="s">
        <v>21</v>
      </c>
      <c r="C21" s="118" t="s">
        <v>24</v>
      </c>
      <c r="D21" s="88" t="s">
        <v>170</v>
      </c>
      <c r="E21" s="104" t="s">
        <v>155</v>
      </c>
      <c r="F21" s="133">
        <v>41515</v>
      </c>
      <c r="G21" s="133">
        <v>41515</v>
      </c>
      <c r="H21" s="95" t="s">
        <v>157</v>
      </c>
      <c r="I21" s="105">
        <v>23</v>
      </c>
      <c r="J21" s="81">
        <v>35</v>
      </c>
    </row>
    <row r="22" spans="1:10" x14ac:dyDescent="0.2">
      <c r="A22" s="109" t="s">
        <v>214</v>
      </c>
      <c r="B22" s="118" t="s">
        <v>25</v>
      </c>
      <c r="C22" s="118" t="s">
        <v>26</v>
      </c>
      <c r="D22" s="88" t="s">
        <v>170</v>
      </c>
      <c r="E22" s="104" t="s">
        <v>155</v>
      </c>
      <c r="F22" s="133">
        <v>41514</v>
      </c>
      <c r="G22" s="133">
        <v>41514</v>
      </c>
      <c r="H22" s="95" t="s">
        <v>157</v>
      </c>
      <c r="I22" s="105">
        <v>34</v>
      </c>
      <c r="J22" s="81">
        <v>25</v>
      </c>
    </row>
    <row r="23" spans="1:10" x14ac:dyDescent="0.2">
      <c r="A23" s="109" t="s">
        <v>214</v>
      </c>
      <c r="B23" s="118" t="s">
        <v>25</v>
      </c>
      <c r="C23" s="118" t="s">
        <v>27</v>
      </c>
      <c r="D23" s="88" t="s">
        <v>170</v>
      </c>
      <c r="E23" s="104" t="s">
        <v>155</v>
      </c>
      <c r="F23" s="133">
        <v>41512</v>
      </c>
      <c r="G23" s="133">
        <v>41512</v>
      </c>
      <c r="H23" s="95" t="s">
        <v>157</v>
      </c>
      <c r="I23" s="105">
        <v>13</v>
      </c>
      <c r="J23" s="81">
        <v>46</v>
      </c>
    </row>
    <row r="24" spans="1:10" x14ac:dyDescent="0.2">
      <c r="A24" s="109" t="s">
        <v>214</v>
      </c>
      <c r="B24" s="118" t="s">
        <v>25</v>
      </c>
      <c r="C24" s="118" t="s">
        <v>28</v>
      </c>
      <c r="D24" s="88" t="s">
        <v>170</v>
      </c>
      <c r="E24" s="104" t="s">
        <v>155</v>
      </c>
      <c r="F24" s="133">
        <v>41505</v>
      </c>
      <c r="G24" s="133">
        <v>41505</v>
      </c>
      <c r="H24" s="95" t="s">
        <v>157</v>
      </c>
      <c r="I24" s="105" t="s">
        <v>212</v>
      </c>
      <c r="J24" s="81">
        <v>40</v>
      </c>
    </row>
    <row r="25" spans="1:10" x14ac:dyDescent="0.2">
      <c r="A25" s="109" t="s">
        <v>214</v>
      </c>
      <c r="B25" s="118" t="s">
        <v>29</v>
      </c>
      <c r="C25" s="118" t="s">
        <v>30</v>
      </c>
      <c r="D25" s="88" t="s">
        <v>170</v>
      </c>
      <c r="E25" s="104" t="s">
        <v>155</v>
      </c>
      <c r="F25" s="133">
        <v>41505</v>
      </c>
      <c r="G25" s="133">
        <v>41505</v>
      </c>
      <c r="H25" s="95" t="s">
        <v>157</v>
      </c>
      <c r="I25" s="105" t="s">
        <v>213</v>
      </c>
      <c r="J25" s="81">
        <v>65</v>
      </c>
    </row>
    <row r="26" spans="1:10" x14ac:dyDescent="0.2">
      <c r="A26" s="109" t="s">
        <v>214</v>
      </c>
      <c r="B26" s="118" t="s">
        <v>29</v>
      </c>
      <c r="C26" s="118" t="s">
        <v>31</v>
      </c>
      <c r="D26" s="88" t="s">
        <v>170</v>
      </c>
      <c r="E26" s="104" t="s">
        <v>155</v>
      </c>
      <c r="F26" s="133">
        <v>41533</v>
      </c>
      <c r="G26" s="133">
        <v>41533</v>
      </c>
      <c r="H26" s="95" t="s">
        <v>157</v>
      </c>
      <c r="I26" s="105">
        <v>80</v>
      </c>
      <c r="J26" s="81">
        <v>80</v>
      </c>
    </row>
    <row r="27" spans="1:10" x14ac:dyDescent="0.2">
      <c r="A27" s="109" t="s">
        <v>214</v>
      </c>
      <c r="B27" s="118" t="s">
        <v>29</v>
      </c>
      <c r="C27" s="118" t="s">
        <v>32</v>
      </c>
      <c r="D27" s="88" t="s">
        <v>170</v>
      </c>
      <c r="E27" s="104" t="s">
        <v>155</v>
      </c>
      <c r="F27" s="133">
        <v>41617</v>
      </c>
      <c r="G27" s="133">
        <v>41617</v>
      </c>
      <c r="H27" s="95" t="s">
        <v>157</v>
      </c>
      <c r="I27" s="105" t="s">
        <v>189</v>
      </c>
      <c r="J27" s="81">
        <v>50</v>
      </c>
    </row>
    <row r="28" spans="1:10" x14ac:dyDescent="0.2">
      <c r="A28" s="109" t="s">
        <v>214</v>
      </c>
      <c r="B28" s="118" t="s">
        <v>29</v>
      </c>
      <c r="C28" s="118" t="s">
        <v>33</v>
      </c>
      <c r="D28" s="88" t="s">
        <v>170</v>
      </c>
      <c r="E28" s="104" t="s">
        <v>155</v>
      </c>
      <c r="F28" s="133">
        <v>41505</v>
      </c>
      <c r="G28" s="133">
        <v>41505</v>
      </c>
      <c r="H28" s="95" t="s">
        <v>157</v>
      </c>
      <c r="I28" s="105">
        <v>43</v>
      </c>
      <c r="J28" s="81">
        <v>42</v>
      </c>
    </row>
    <row r="29" spans="1:10" x14ac:dyDescent="0.2">
      <c r="A29" s="109" t="s">
        <v>214</v>
      </c>
      <c r="B29" s="118" t="s">
        <v>29</v>
      </c>
      <c r="C29" s="118" t="s">
        <v>34</v>
      </c>
      <c r="D29" s="88" t="s">
        <v>170</v>
      </c>
      <c r="E29" s="104" t="s">
        <v>155</v>
      </c>
      <c r="F29" s="133">
        <v>41533</v>
      </c>
      <c r="G29" s="133">
        <v>41533</v>
      </c>
      <c r="H29" s="95" t="s">
        <v>157</v>
      </c>
      <c r="I29" s="105" t="s">
        <v>212</v>
      </c>
      <c r="J29" s="81">
        <v>42</v>
      </c>
    </row>
    <row r="30" spans="1:10" x14ac:dyDescent="0.2">
      <c r="A30" s="109" t="s">
        <v>214</v>
      </c>
      <c r="B30" s="118" t="s">
        <v>35</v>
      </c>
      <c r="C30" s="118" t="s">
        <v>36</v>
      </c>
      <c r="D30" s="88" t="s">
        <v>170</v>
      </c>
      <c r="E30" s="104" t="s">
        <v>155</v>
      </c>
      <c r="F30" s="133">
        <v>41492</v>
      </c>
      <c r="G30" s="133">
        <v>41492</v>
      </c>
      <c r="H30" s="95" t="s">
        <v>157</v>
      </c>
      <c r="I30" s="105">
        <v>31</v>
      </c>
      <c r="J30" s="81">
        <v>40</v>
      </c>
    </row>
    <row r="31" spans="1:10" x14ac:dyDescent="0.2">
      <c r="A31" s="109" t="s">
        <v>214</v>
      </c>
      <c r="B31" s="118" t="s">
        <v>35</v>
      </c>
      <c r="C31" s="118" t="s">
        <v>37</v>
      </c>
      <c r="D31" s="88" t="s">
        <v>170</v>
      </c>
      <c r="E31" s="134" t="s">
        <v>155</v>
      </c>
      <c r="F31" s="133">
        <v>41464</v>
      </c>
      <c r="G31" s="133">
        <v>41464</v>
      </c>
      <c r="H31" s="95" t="s">
        <v>157</v>
      </c>
      <c r="I31" s="105" t="s">
        <v>190</v>
      </c>
      <c r="J31" s="81">
        <v>30</v>
      </c>
    </row>
    <row r="32" spans="1:10" x14ac:dyDescent="0.2">
      <c r="A32" s="109" t="s">
        <v>214</v>
      </c>
      <c r="B32" s="118" t="s">
        <v>35</v>
      </c>
      <c r="C32" s="118" t="s">
        <v>38</v>
      </c>
      <c r="D32" s="88" t="s">
        <v>170</v>
      </c>
      <c r="E32" s="104" t="s">
        <v>155</v>
      </c>
      <c r="F32" s="133">
        <v>41491</v>
      </c>
      <c r="G32" s="133">
        <v>41491</v>
      </c>
      <c r="H32" s="95" t="s">
        <v>157</v>
      </c>
      <c r="I32" s="105">
        <v>35</v>
      </c>
      <c r="J32" s="81">
        <v>40</v>
      </c>
    </row>
    <row r="33" spans="1:10" x14ac:dyDescent="0.2">
      <c r="A33" s="109" t="s">
        <v>214</v>
      </c>
      <c r="B33" s="118" t="s">
        <v>39</v>
      </c>
      <c r="C33" s="118" t="s">
        <v>40</v>
      </c>
      <c r="D33" s="88" t="s">
        <v>170</v>
      </c>
      <c r="E33" s="104" t="s">
        <v>155</v>
      </c>
      <c r="F33" s="133">
        <v>41276</v>
      </c>
      <c r="G33" s="133">
        <v>41276</v>
      </c>
      <c r="H33" s="95" t="s">
        <v>157</v>
      </c>
      <c r="I33" s="105" t="s">
        <v>190</v>
      </c>
      <c r="J33" s="81">
        <v>32</v>
      </c>
    </row>
    <row r="34" spans="1:10" x14ac:dyDescent="0.2">
      <c r="A34" s="109" t="s">
        <v>214</v>
      </c>
      <c r="B34" s="118" t="s">
        <v>39</v>
      </c>
      <c r="C34" s="118" t="s">
        <v>41</v>
      </c>
      <c r="D34" s="88" t="s">
        <v>170</v>
      </c>
      <c r="E34" s="104" t="s">
        <v>155</v>
      </c>
      <c r="F34" s="133">
        <v>41491</v>
      </c>
      <c r="G34" s="133">
        <v>41491</v>
      </c>
      <c r="H34" s="95" t="s">
        <v>157</v>
      </c>
      <c r="I34" s="105">
        <v>25</v>
      </c>
      <c r="J34" s="81">
        <v>40</v>
      </c>
    </row>
    <row r="35" spans="1:10" x14ac:dyDescent="0.2">
      <c r="A35" s="109" t="s">
        <v>214</v>
      </c>
      <c r="B35" s="118" t="s">
        <v>39</v>
      </c>
      <c r="C35" s="118" t="s">
        <v>42</v>
      </c>
      <c r="D35" s="88" t="s">
        <v>172</v>
      </c>
      <c r="E35" s="134" t="s">
        <v>155</v>
      </c>
      <c r="F35" s="133">
        <v>41487</v>
      </c>
      <c r="G35" s="133">
        <v>41487</v>
      </c>
      <c r="H35" s="95" t="s">
        <v>157</v>
      </c>
      <c r="I35" s="105" t="s">
        <v>190</v>
      </c>
      <c r="J35" s="81">
        <v>31</v>
      </c>
    </row>
    <row r="36" spans="1:10" x14ac:dyDescent="0.2">
      <c r="A36" s="109" t="s">
        <v>214</v>
      </c>
      <c r="B36" s="118" t="s">
        <v>39</v>
      </c>
      <c r="C36" s="118" t="s">
        <v>43</v>
      </c>
      <c r="D36" s="88" t="s">
        <v>170</v>
      </c>
      <c r="E36" s="104" t="s">
        <v>155</v>
      </c>
      <c r="F36" s="133">
        <v>41491</v>
      </c>
      <c r="G36" s="133">
        <v>41491</v>
      </c>
      <c r="H36" s="95" t="s">
        <v>157</v>
      </c>
      <c r="I36" s="105" t="s">
        <v>191</v>
      </c>
      <c r="J36" s="81">
        <v>60</v>
      </c>
    </row>
    <row r="37" spans="1:10" x14ac:dyDescent="0.2">
      <c r="A37" s="109" t="s">
        <v>214</v>
      </c>
      <c r="B37" s="118" t="s">
        <v>44</v>
      </c>
      <c r="C37" s="118" t="s">
        <v>52</v>
      </c>
      <c r="D37" s="88" t="s">
        <v>170</v>
      </c>
      <c r="E37" s="104" t="s">
        <v>155</v>
      </c>
      <c r="F37" s="133">
        <v>41513</v>
      </c>
      <c r="G37" s="133">
        <v>41513</v>
      </c>
      <c r="H37" s="95" t="s">
        <v>157</v>
      </c>
      <c r="I37" s="105">
        <v>10</v>
      </c>
      <c r="J37" s="81">
        <v>31</v>
      </c>
    </row>
    <row r="38" spans="1:10" x14ac:dyDescent="0.2">
      <c r="A38" s="109" t="s">
        <v>214</v>
      </c>
      <c r="B38" s="118" t="s">
        <v>53</v>
      </c>
      <c r="C38" s="118" t="s">
        <v>54</v>
      </c>
      <c r="D38" s="88" t="s">
        <v>170</v>
      </c>
      <c r="E38" s="104" t="s">
        <v>155</v>
      </c>
      <c r="F38" s="133">
        <v>41579</v>
      </c>
      <c r="G38" s="133">
        <v>41579</v>
      </c>
      <c r="H38" s="95" t="s">
        <v>157</v>
      </c>
      <c r="I38" s="105">
        <v>32</v>
      </c>
      <c r="J38" s="81">
        <v>38</v>
      </c>
    </row>
    <row r="39" spans="1:10" x14ac:dyDescent="0.2">
      <c r="A39" s="109" t="s">
        <v>214</v>
      </c>
      <c r="B39" s="118" t="s">
        <v>53</v>
      </c>
      <c r="C39" s="118" t="s">
        <v>55</v>
      </c>
      <c r="D39" s="88" t="s">
        <v>170</v>
      </c>
      <c r="E39" s="104" t="s">
        <v>155</v>
      </c>
      <c r="F39" s="133">
        <v>41579</v>
      </c>
      <c r="G39" s="133">
        <v>41579</v>
      </c>
      <c r="H39" s="95" t="s">
        <v>157</v>
      </c>
      <c r="I39" s="105" t="s">
        <v>189</v>
      </c>
      <c r="J39" s="81">
        <v>49</v>
      </c>
    </row>
    <row r="40" spans="1:10" x14ac:dyDescent="0.2">
      <c r="A40" s="109" t="s">
        <v>214</v>
      </c>
      <c r="B40" s="118" t="s">
        <v>53</v>
      </c>
      <c r="C40" s="118" t="s">
        <v>56</v>
      </c>
      <c r="D40" s="88" t="s">
        <v>170</v>
      </c>
      <c r="E40" s="104" t="s">
        <v>155</v>
      </c>
      <c r="F40" s="133">
        <v>41579</v>
      </c>
      <c r="G40" s="133">
        <v>41579</v>
      </c>
      <c r="H40" s="95" t="s">
        <v>157</v>
      </c>
      <c r="I40" s="105" t="s">
        <v>190</v>
      </c>
      <c r="J40" s="81">
        <v>32</v>
      </c>
    </row>
    <row r="41" spans="1:10" x14ac:dyDescent="0.2">
      <c r="A41" s="109" t="s">
        <v>214</v>
      </c>
      <c r="B41" s="118" t="s">
        <v>57</v>
      </c>
      <c r="C41" s="118" t="s">
        <v>58</v>
      </c>
      <c r="D41" s="88" t="s">
        <v>170</v>
      </c>
      <c r="E41" s="104" t="s">
        <v>155</v>
      </c>
      <c r="F41" s="133">
        <v>41520</v>
      </c>
      <c r="G41" s="133">
        <v>41520</v>
      </c>
      <c r="H41" s="95" t="s">
        <v>157</v>
      </c>
      <c r="I41" s="105" t="s">
        <v>189</v>
      </c>
      <c r="J41" s="81">
        <v>50</v>
      </c>
    </row>
    <row r="42" spans="1:10" x14ac:dyDescent="0.2">
      <c r="A42" s="109" t="s">
        <v>214</v>
      </c>
      <c r="B42" s="118" t="s">
        <v>57</v>
      </c>
      <c r="C42" s="118" t="s">
        <v>59</v>
      </c>
      <c r="D42" s="88" t="s">
        <v>171</v>
      </c>
      <c r="E42" s="134" t="s">
        <v>155</v>
      </c>
      <c r="F42" s="133">
        <v>41520</v>
      </c>
      <c r="G42" s="133">
        <v>41520</v>
      </c>
      <c r="H42" s="95" t="s">
        <v>157</v>
      </c>
      <c r="I42" s="105" t="s">
        <v>209</v>
      </c>
      <c r="J42" s="81">
        <v>73</v>
      </c>
    </row>
    <row r="43" spans="1:10" x14ac:dyDescent="0.2">
      <c r="A43" s="109" t="s">
        <v>214</v>
      </c>
      <c r="B43" s="118" t="s">
        <v>57</v>
      </c>
      <c r="C43" s="118" t="s">
        <v>60</v>
      </c>
      <c r="D43" s="88" t="s">
        <v>170</v>
      </c>
      <c r="E43" s="104" t="s">
        <v>155</v>
      </c>
      <c r="F43" s="133">
        <v>41520</v>
      </c>
      <c r="G43" s="133">
        <v>41520</v>
      </c>
      <c r="H43" s="95" t="s">
        <v>157</v>
      </c>
      <c r="I43" s="105">
        <v>37</v>
      </c>
      <c r="J43" s="81">
        <v>40</v>
      </c>
    </row>
    <row r="44" spans="1:10" x14ac:dyDescent="0.2">
      <c r="A44" s="109" t="s">
        <v>214</v>
      </c>
      <c r="B44" s="118" t="s">
        <v>57</v>
      </c>
      <c r="C44" s="118" t="s">
        <v>61</v>
      </c>
      <c r="D44" s="88" t="s">
        <v>170</v>
      </c>
      <c r="E44" s="104" t="s">
        <v>155</v>
      </c>
      <c r="F44" s="133">
        <v>41494</v>
      </c>
      <c r="G44" s="133">
        <v>41494</v>
      </c>
      <c r="H44" s="95" t="s">
        <v>157</v>
      </c>
      <c r="I44" s="105">
        <v>51</v>
      </c>
      <c r="J44" s="81">
        <v>65</v>
      </c>
    </row>
    <row r="45" spans="1:10" x14ac:dyDescent="0.2">
      <c r="A45" s="109" t="s">
        <v>214</v>
      </c>
      <c r="B45" s="118" t="s">
        <v>62</v>
      </c>
      <c r="C45" s="118" t="s">
        <v>63</v>
      </c>
      <c r="D45" s="88" t="s">
        <v>170</v>
      </c>
      <c r="E45" s="104" t="s">
        <v>155</v>
      </c>
      <c r="F45" s="133">
        <v>41513</v>
      </c>
      <c r="G45" s="133">
        <v>41513</v>
      </c>
      <c r="H45" s="95" t="s">
        <v>157</v>
      </c>
      <c r="I45" s="105">
        <v>35</v>
      </c>
      <c r="J45" s="81">
        <v>40</v>
      </c>
    </row>
    <row r="46" spans="1:10" x14ac:dyDescent="0.2">
      <c r="A46" s="109" t="s">
        <v>214</v>
      </c>
      <c r="B46" s="118" t="s">
        <v>62</v>
      </c>
      <c r="C46" s="118" t="s">
        <v>64</v>
      </c>
      <c r="D46" s="88" t="s">
        <v>170</v>
      </c>
      <c r="E46" s="104" t="s">
        <v>155</v>
      </c>
      <c r="F46" s="133">
        <v>41513</v>
      </c>
      <c r="G46" s="133">
        <v>41513</v>
      </c>
      <c r="H46" s="95" t="s">
        <v>157</v>
      </c>
      <c r="I46" s="105">
        <v>40</v>
      </c>
      <c r="J46" s="81">
        <v>35</v>
      </c>
    </row>
    <row r="47" spans="1:10" x14ac:dyDescent="0.2">
      <c r="A47" s="109" t="s">
        <v>214</v>
      </c>
      <c r="B47" s="118" t="s">
        <v>62</v>
      </c>
      <c r="C47" s="118" t="s">
        <v>65</v>
      </c>
      <c r="D47" s="88" t="s">
        <v>170</v>
      </c>
      <c r="E47" s="104" t="s">
        <v>155</v>
      </c>
      <c r="F47" s="133">
        <v>41515</v>
      </c>
      <c r="G47" s="133">
        <v>41515</v>
      </c>
      <c r="H47" s="95" t="s">
        <v>157</v>
      </c>
      <c r="I47" s="105">
        <v>17</v>
      </c>
      <c r="J47" s="81">
        <v>21</v>
      </c>
    </row>
    <row r="48" spans="1:10" x14ac:dyDescent="0.2">
      <c r="A48" s="109" t="s">
        <v>214</v>
      </c>
      <c r="B48" s="139" t="s">
        <v>66</v>
      </c>
      <c r="C48" s="118" t="s">
        <v>67</v>
      </c>
      <c r="D48" s="88" t="s">
        <v>170</v>
      </c>
      <c r="E48" s="104" t="s">
        <v>155</v>
      </c>
      <c r="F48" s="133">
        <v>41505</v>
      </c>
      <c r="G48" s="133">
        <v>41505</v>
      </c>
      <c r="H48" s="95" t="s">
        <v>157</v>
      </c>
      <c r="I48" s="105">
        <v>19</v>
      </c>
      <c r="J48" s="81">
        <v>18</v>
      </c>
    </row>
    <row r="49" spans="1:10" x14ac:dyDescent="0.2">
      <c r="A49" s="138">
        <v>2</v>
      </c>
      <c r="B49" s="118" t="s">
        <v>70</v>
      </c>
      <c r="C49" s="118" t="s">
        <v>71</v>
      </c>
      <c r="D49" s="88" t="s">
        <v>170</v>
      </c>
      <c r="E49" s="104" t="s">
        <v>155</v>
      </c>
      <c r="F49" s="135">
        <v>41849</v>
      </c>
      <c r="G49" s="135"/>
      <c r="H49" s="95" t="s">
        <v>157</v>
      </c>
      <c r="I49" s="105"/>
      <c r="J49" s="105"/>
    </row>
    <row r="50" spans="1:10" x14ac:dyDescent="0.2">
      <c r="A50" s="138">
        <v>2</v>
      </c>
      <c r="B50" s="118" t="s">
        <v>70</v>
      </c>
      <c r="C50" s="118" t="s">
        <v>73</v>
      </c>
      <c r="D50" s="88" t="s">
        <v>171</v>
      </c>
      <c r="E50" s="134" t="s">
        <v>155</v>
      </c>
      <c r="F50" s="135">
        <v>41837</v>
      </c>
      <c r="G50" s="135"/>
      <c r="H50" s="95" t="s">
        <v>157</v>
      </c>
      <c r="I50" s="105"/>
      <c r="J50" s="105"/>
    </row>
    <row r="51" spans="1:10" x14ac:dyDescent="0.2">
      <c r="A51" s="138">
        <v>2</v>
      </c>
      <c r="B51" s="118" t="s">
        <v>70</v>
      </c>
      <c r="C51" s="118" t="s">
        <v>74</v>
      </c>
      <c r="D51" s="88" t="s">
        <v>170</v>
      </c>
      <c r="E51" s="104" t="s">
        <v>155</v>
      </c>
      <c r="F51" s="135">
        <v>41848</v>
      </c>
      <c r="G51" s="135"/>
      <c r="H51" s="95" t="s">
        <v>157</v>
      </c>
      <c r="I51" s="105"/>
      <c r="J51" s="105"/>
    </row>
    <row r="52" spans="1:10" x14ac:dyDescent="0.2">
      <c r="A52" s="138">
        <v>2</v>
      </c>
      <c r="B52" s="118" t="s">
        <v>75</v>
      </c>
      <c r="C52" s="118" t="s">
        <v>133</v>
      </c>
      <c r="D52" s="88" t="s">
        <v>170</v>
      </c>
      <c r="E52" s="104" t="s">
        <v>155</v>
      </c>
      <c r="F52" s="135">
        <v>41843</v>
      </c>
      <c r="G52" s="135"/>
      <c r="H52" s="95" t="s">
        <v>157</v>
      </c>
      <c r="I52" s="105"/>
      <c r="J52" s="105"/>
    </row>
    <row r="53" spans="1:10" x14ac:dyDescent="0.2">
      <c r="A53" s="138">
        <v>2</v>
      </c>
      <c r="B53" s="118" t="s">
        <v>75</v>
      </c>
      <c r="C53" s="118" t="s">
        <v>77</v>
      </c>
      <c r="D53" s="88" t="s">
        <v>171</v>
      </c>
      <c r="E53" s="134" t="s">
        <v>155</v>
      </c>
      <c r="F53" s="135">
        <v>41842</v>
      </c>
      <c r="G53" s="135"/>
      <c r="H53" s="95" t="s">
        <v>157</v>
      </c>
      <c r="I53" s="105"/>
      <c r="J53" s="105"/>
    </row>
    <row r="54" spans="1:10" x14ac:dyDescent="0.2">
      <c r="A54" s="138">
        <v>2</v>
      </c>
      <c r="B54" s="118" t="s">
        <v>0</v>
      </c>
      <c r="C54" s="118" t="s">
        <v>79</v>
      </c>
      <c r="D54" s="88" t="s">
        <v>171</v>
      </c>
      <c r="E54" s="134" t="s">
        <v>155</v>
      </c>
      <c r="F54" s="135">
        <v>41844</v>
      </c>
      <c r="G54" s="135"/>
      <c r="H54" s="95" t="s">
        <v>157</v>
      </c>
      <c r="I54" s="105"/>
      <c r="J54" s="105"/>
    </row>
    <row r="55" spans="1:10" x14ac:dyDescent="0.2">
      <c r="A55" s="138">
        <v>2</v>
      </c>
      <c r="B55" s="118" t="s">
        <v>3</v>
      </c>
      <c r="C55" s="118" t="s">
        <v>81</v>
      </c>
      <c r="D55" s="88" t="s">
        <v>171</v>
      </c>
      <c r="E55" s="134" t="s">
        <v>155</v>
      </c>
      <c r="F55" s="135">
        <v>41836</v>
      </c>
      <c r="G55" s="135"/>
      <c r="H55" s="95" t="s">
        <v>157</v>
      </c>
      <c r="I55" s="105"/>
      <c r="J55" s="105"/>
    </row>
    <row r="56" spans="1:10" x14ac:dyDescent="0.2">
      <c r="A56" s="138">
        <v>2</v>
      </c>
      <c r="B56" s="118" t="s">
        <v>9</v>
      </c>
      <c r="C56" s="118" t="s">
        <v>83</v>
      </c>
      <c r="D56" s="88" t="s">
        <v>171</v>
      </c>
      <c r="E56" s="134" t="s">
        <v>155</v>
      </c>
      <c r="F56" s="135">
        <v>41856</v>
      </c>
      <c r="G56" s="135"/>
      <c r="H56" s="95" t="s">
        <v>157</v>
      </c>
      <c r="I56" s="105"/>
      <c r="J56" s="105"/>
    </row>
    <row r="57" spans="1:10" x14ac:dyDescent="0.2">
      <c r="A57" s="138">
        <v>2</v>
      </c>
      <c r="B57" s="118" t="s">
        <v>9</v>
      </c>
      <c r="C57" s="118" t="s">
        <v>85</v>
      </c>
      <c r="D57" s="88" t="s">
        <v>170</v>
      </c>
      <c r="E57" s="104" t="s">
        <v>155</v>
      </c>
      <c r="F57" s="135">
        <v>41858</v>
      </c>
      <c r="G57" s="135"/>
      <c r="H57" s="95" t="s">
        <v>157</v>
      </c>
      <c r="I57" s="105"/>
      <c r="J57" s="105"/>
    </row>
    <row r="58" spans="1:10" x14ac:dyDescent="0.2">
      <c r="A58" s="138">
        <v>2</v>
      </c>
      <c r="B58" s="118" t="s">
        <v>9</v>
      </c>
      <c r="C58" s="118" t="s">
        <v>87</v>
      </c>
      <c r="D58" s="88" t="s">
        <v>171</v>
      </c>
      <c r="E58" s="134" t="s">
        <v>155</v>
      </c>
      <c r="F58" s="135">
        <v>41852</v>
      </c>
      <c r="G58" s="135"/>
      <c r="H58" s="95" t="s">
        <v>157</v>
      </c>
      <c r="I58" s="105"/>
      <c r="J58" s="105"/>
    </row>
    <row r="59" spans="1:10" x14ac:dyDescent="0.2">
      <c r="A59" s="138">
        <v>2</v>
      </c>
      <c r="B59" s="118" t="s">
        <v>9</v>
      </c>
      <c r="C59" s="118" t="s">
        <v>88</v>
      </c>
      <c r="D59" s="88" t="s">
        <v>170</v>
      </c>
      <c r="E59" s="104" t="s">
        <v>155</v>
      </c>
      <c r="F59" s="107">
        <v>41795</v>
      </c>
      <c r="G59" s="135">
        <v>41795</v>
      </c>
      <c r="H59" s="95" t="s">
        <v>157</v>
      </c>
      <c r="I59" s="105" t="s">
        <v>211</v>
      </c>
      <c r="J59" s="105">
        <v>38</v>
      </c>
    </row>
    <row r="60" spans="1:10" x14ac:dyDescent="0.2">
      <c r="A60" s="138">
        <v>2</v>
      </c>
      <c r="B60" s="118" t="s">
        <v>9</v>
      </c>
      <c r="C60" s="118" t="s">
        <v>89</v>
      </c>
      <c r="D60" s="88" t="s">
        <v>170</v>
      </c>
      <c r="E60" s="104" t="s">
        <v>155</v>
      </c>
      <c r="F60" s="135">
        <v>41855</v>
      </c>
      <c r="G60" s="141"/>
      <c r="H60" s="95" t="s">
        <v>157</v>
      </c>
      <c r="I60" s="105"/>
      <c r="J60" s="105"/>
    </row>
    <row r="61" spans="1:10" x14ac:dyDescent="0.2">
      <c r="A61" s="138">
        <v>2</v>
      </c>
      <c r="B61" s="118" t="s">
        <v>9</v>
      </c>
      <c r="C61" s="118" t="s">
        <v>90</v>
      </c>
      <c r="D61" s="88" t="s">
        <v>170</v>
      </c>
      <c r="E61" s="104" t="s">
        <v>155</v>
      </c>
      <c r="F61" s="135">
        <v>41858</v>
      </c>
      <c r="G61" s="141"/>
      <c r="H61" s="95" t="s">
        <v>157</v>
      </c>
      <c r="I61" s="105"/>
      <c r="J61" s="105"/>
    </row>
    <row r="62" spans="1:10" x14ac:dyDescent="0.2">
      <c r="A62" s="138">
        <v>2</v>
      </c>
      <c r="B62" s="118" t="s">
        <v>21</v>
      </c>
      <c r="C62" s="118" t="s">
        <v>94</v>
      </c>
      <c r="D62" s="88" t="s">
        <v>170</v>
      </c>
      <c r="E62" s="104" t="s">
        <v>155</v>
      </c>
      <c r="F62" s="135">
        <v>41849</v>
      </c>
      <c r="G62" s="141"/>
      <c r="H62" s="95" t="s">
        <v>157</v>
      </c>
      <c r="I62" s="105"/>
      <c r="J62" s="105"/>
    </row>
    <row r="63" spans="1:10" x14ac:dyDescent="0.2">
      <c r="A63" s="138">
        <v>2</v>
      </c>
      <c r="B63" s="118" t="s">
        <v>21</v>
      </c>
      <c r="C63" s="118" t="s">
        <v>95</v>
      </c>
      <c r="D63" s="88" t="s">
        <v>170</v>
      </c>
      <c r="E63" s="104" t="s">
        <v>155</v>
      </c>
      <c r="F63" s="135">
        <v>41850</v>
      </c>
      <c r="G63" s="141"/>
      <c r="H63" s="95" t="s">
        <v>157</v>
      </c>
      <c r="I63" s="105"/>
      <c r="J63" s="105"/>
    </row>
    <row r="64" spans="1:10" x14ac:dyDescent="0.2">
      <c r="A64" s="138">
        <v>2</v>
      </c>
      <c r="B64" s="118" t="s">
        <v>25</v>
      </c>
      <c r="C64" s="118" t="s">
        <v>97</v>
      </c>
      <c r="D64" s="88" t="s">
        <v>170</v>
      </c>
      <c r="E64" s="134" t="s">
        <v>155</v>
      </c>
      <c r="F64" s="135">
        <v>41837</v>
      </c>
      <c r="G64" s="141"/>
      <c r="H64" s="95" t="s">
        <v>157</v>
      </c>
      <c r="I64" s="105"/>
      <c r="J64" s="105"/>
    </row>
    <row r="65" spans="1:10" x14ac:dyDescent="0.2">
      <c r="A65" s="138">
        <v>2</v>
      </c>
      <c r="B65" s="118" t="s">
        <v>101</v>
      </c>
      <c r="C65" s="118" t="s">
        <v>138</v>
      </c>
      <c r="D65" s="88" t="s">
        <v>171</v>
      </c>
      <c r="E65" s="134" t="s">
        <v>155</v>
      </c>
      <c r="F65" s="135">
        <v>41858</v>
      </c>
      <c r="G65" s="141"/>
      <c r="H65" s="95" t="s">
        <v>157</v>
      </c>
      <c r="I65" s="105"/>
      <c r="J65" s="105"/>
    </row>
    <row r="66" spans="1:10" x14ac:dyDescent="0.2">
      <c r="A66" s="138">
        <v>2</v>
      </c>
      <c r="B66" s="118" t="s">
        <v>101</v>
      </c>
      <c r="C66" s="118" t="s">
        <v>103</v>
      </c>
      <c r="D66" s="88" t="s">
        <v>170</v>
      </c>
      <c r="E66" s="104" t="s">
        <v>155</v>
      </c>
      <c r="F66" s="135">
        <v>41859</v>
      </c>
      <c r="G66" s="141"/>
      <c r="H66" s="95" t="s">
        <v>157</v>
      </c>
      <c r="I66" s="105"/>
      <c r="J66" s="105"/>
    </row>
    <row r="67" spans="1:10" x14ac:dyDescent="0.2">
      <c r="A67" s="138">
        <v>2</v>
      </c>
      <c r="B67" s="118" t="s">
        <v>44</v>
      </c>
      <c r="C67" s="118" t="s">
        <v>45</v>
      </c>
      <c r="D67" s="88" t="s">
        <v>170</v>
      </c>
      <c r="E67" s="104" t="s">
        <v>155</v>
      </c>
      <c r="F67" s="135">
        <v>41849</v>
      </c>
      <c r="G67" s="141"/>
      <c r="H67" s="95" t="s">
        <v>157</v>
      </c>
      <c r="I67" s="105"/>
      <c r="J67" s="105"/>
    </row>
    <row r="68" spans="1:10" x14ac:dyDescent="0.2">
      <c r="A68" s="138">
        <v>2</v>
      </c>
      <c r="B68" s="118" t="s">
        <v>44</v>
      </c>
      <c r="C68" s="118" t="s">
        <v>46</v>
      </c>
      <c r="D68" s="88" t="s">
        <v>170</v>
      </c>
      <c r="E68" s="104" t="s">
        <v>155</v>
      </c>
      <c r="F68" s="135">
        <v>41850</v>
      </c>
      <c r="G68" s="141"/>
      <c r="H68" s="95" t="s">
        <v>157</v>
      </c>
      <c r="I68" s="105"/>
      <c r="J68" s="105"/>
    </row>
    <row r="69" spans="1:10" x14ac:dyDescent="0.2">
      <c r="A69" s="138">
        <v>2</v>
      </c>
      <c r="B69" s="118" t="s">
        <v>44</v>
      </c>
      <c r="C69" s="118" t="s">
        <v>47</v>
      </c>
      <c r="D69" s="88" t="s">
        <v>170</v>
      </c>
      <c r="E69" s="104" t="s">
        <v>155</v>
      </c>
      <c r="F69" s="135">
        <v>41851</v>
      </c>
      <c r="G69" s="141"/>
      <c r="H69" s="95" t="s">
        <v>157</v>
      </c>
      <c r="I69" s="105"/>
      <c r="J69" s="105"/>
    </row>
    <row r="70" spans="1:10" x14ac:dyDescent="0.2">
      <c r="A70" s="138">
        <v>2</v>
      </c>
      <c r="B70" s="118" t="s">
        <v>44</v>
      </c>
      <c r="C70" s="118" t="s">
        <v>48</v>
      </c>
      <c r="D70" s="88" t="s">
        <v>170</v>
      </c>
      <c r="E70" s="104" t="s">
        <v>155</v>
      </c>
      <c r="F70" s="135">
        <v>41848</v>
      </c>
      <c r="G70" s="141"/>
      <c r="H70" s="95" t="s">
        <v>157</v>
      </c>
      <c r="I70" s="105"/>
      <c r="J70" s="105"/>
    </row>
    <row r="71" spans="1:10" x14ac:dyDescent="0.2">
      <c r="A71" s="138">
        <v>2</v>
      </c>
      <c r="B71" s="118" t="s">
        <v>44</v>
      </c>
      <c r="C71" s="118" t="s">
        <v>50</v>
      </c>
      <c r="D71" s="88" t="s">
        <v>171</v>
      </c>
      <c r="E71" s="134" t="s">
        <v>155</v>
      </c>
      <c r="F71" s="135">
        <v>41834</v>
      </c>
      <c r="G71" s="141"/>
      <c r="H71" s="95" t="s">
        <v>157</v>
      </c>
      <c r="I71" s="105"/>
      <c r="J71" s="105"/>
    </row>
    <row r="72" spans="1:10" x14ac:dyDescent="0.2">
      <c r="A72" s="138">
        <v>2</v>
      </c>
      <c r="B72" s="118" t="s">
        <v>44</v>
      </c>
      <c r="C72" s="118" t="s">
        <v>51</v>
      </c>
      <c r="D72" s="88" t="s">
        <v>171</v>
      </c>
      <c r="E72" s="134" t="s">
        <v>155</v>
      </c>
      <c r="F72" s="135">
        <v>41835</v>
      </c>
      <c r="G72" s="141"/>
      <c r="H72" s="95" t="s">
        <v>157</v>
      </c>
      <c r="I72" s="105"/>
      <c r="J72" s="105"/>
    </row>
    <row r="73" spans="1:10" x14ac:dyDescent="0.2">
      <c r="A73" s="138">
        <v>2</v>
      </c>
      <c r="B73" s="118" t="s">
        <v>53</v>
      </c>
      <c r="C73" s="118" t="s">
        <v>105</v>
      </c>
      <c r="D73" s="88" t="s">
        <v>171</v>
      </c>
      <c r="E73" s="134" t="s">
        <v>155</v>
      </c>
      <c r="F73" s="135">
        <v>41838</v>
      </c>
      <c r="G73" s="141"/>
      <c r="H73" s="95" t="s">
        <v>157</v>
      </c>
      <c r="I73" s="105"/>
      <c r="J73" s="105"/>
    </row>
    <row r="74" spans="1:10" x14ac:dyDescent="0.2">
      <c r="A74" s="138">
        <v>2</v>
      </c>
      <c r="B74" s="118" t="s">
        <v>106</v>
      </c>
      <c r="C74" s="118" t="s">
        <v>107</v>
      </c>
      <c r="D74" s="88" t="s">
        <v>170</v>
      </c>
      <c r="E74" s="104" t="s">
        <v>155</v>
      </c>
      <c r="F74" s="135">
        <v>41843</v>
      </c>
      <c r="G74" s="141"/>
      <c r="H74" s="95" t="s">
        <v>157</v>
      </c>
      <c r="I74" s="105"/>
      <c r="J74" s="105"/>
    </row>
    <row r="75" spans="1:10" x14ac:dyDescent="0.2">
      <c r="A75" s="138">
        <v>2</v>
      </c>
      <c r="B75" s="118" t="s">
        <v>106</v>
      </c>
      <c r="C75" s="118" t="s">
        <v>108</v>
      </c>
      <c r="D75" s="88" t="s">
        <v>170</v>
      </c>
      <c r="E75" s="104" t="s">
        <v>155</v>
      </c>
      <c r="F75" s="135">
        <v>41848</v>
      </c>
      <c r="G75" s="141"/>
      <c r="H75" s="95" t="s">
        <v>157</v>
      </c>
      <c r="I75" s="105"/>
      <c r="J75" s="105"/>
    </row>
    <row r="76" spans="1:10" x14ac:dyDescent="0.2">
      <c r="A76" s="138">
        <v>2</v>
      </c>
      <c r="B76" s="118" t="s">
        <v>106</v>
      </c>
      <c r="C76" s="118" t="s">
        <v>110</v>
      </c>
      <c r="D76" s="88" t="s">
        <v>170</v>
      </c>
      <c r="E76" s="104" t="s">
        <v>155</v>
      </c>
      <c r="F76" s="135">
        <v>41845</v>
      </c>
      <c r="G76" s="141"/>
      <c r="H76" s="95" t="s">
        <v>157</v>
      </c>
      <c r="I76" s="105"/>
      <c r="J76" s="105"/>
    </row>
    <row r="77" spans="1:10" x14ac:dyDescent="0.2">
      <c r="A77" s="138">
        <v>2</v>
      </c>
      <c r="B77" s="118" t="s">
        <v>106</v>
      </c>
      <c r="C77" s="118" t="s">
        <v>111</v>
      </c>
      <c r="D77" s="88" t="s">
        <v>171</v>
      </c>
      <c r="E77" s="134" t="s">
        <v>155</v>
      </c>
      <c r="F77" s="135">
        <v>41852</v>
      </c>
      <c r="G77" s="141"/>
      <c r="H77" s="95" t="s">
        <v>157</v>
      </c>
      <c r="I77" s="105"/>
      <c r="J77" s="105"/>
    </row>
    <row r="78" spans="1:10" x14ac:dyDescent="0.2">
      <c r="A78" s="138">
        <v>2</v>
      </c>
      <c r="B78" s="118" t="s">
        <v>106</v>
      </c>
      <c r="C78" s="118" t="s">
        <v>113</v>
      </c>
      <c r="D78" s="88" t="s">
        <v>171</v>
      </c>
      <c r="E78" s="134" t="s">
        <v>155</v>
      </c>
      <c r="F78" s="135">
        <v>41858</v>
      </c>
      <c r="G78" s="141"/>
      <c r="H78" s="95" t="s">
        <v>157</v>
      </c>
      <c r="I78" s="105"/>
      <c r="J78" s="105"/>
    </row>
    <row r="79" spans="1:10" x14ac:dyDescent="0.2">
      <c r="A79" s="138">
        <v>2</v>
      </c>
      <c r="B79" s="118" t="s">
        <v>106</v>
      </c>
      <c r="C79" s="118" t="s">
        <v>134</v>
      </c>
      <c r="D79" s="88" t="s">
        <v>170</v>
      </c>
      <c r="E79" s="104" t="s">
        <v>155</v>
      </c>
      <c r="F79" s="135">
        <v>41844</v>
      </c>
      <c r="G79" s="141"/>
      <c r="H79" s="95" t="s">
        <v>157</v>
      </c>
      <c r="I79" s="105"/>
      <c r="J79" s="105"/>
    </row>
    <row r="80" spans="1:10" x14ac:dyDescent="0.2">
      <c r="A80" s="138">
        <v>2</v>
      </c>
      <c r="B80" s="118" t="s">
        <v>106</v>
      </c>
      <c r="C80" s="118" t="s">
        <v>114</v>
      </c>
      <c r="D80" s="88" t="s">
        <v>170</v>
      </c>
      <c r="E80" s="104" t="s">
        <v>155</v>
      </c>
      <c r="F80" s="135">
        <v>41841</v>
      </c>
      <c r="G80" s="141"/>
      <c r="H80" s="95" t="s">
        <v>157</v>
      </c>
      <c r="I80" s="105"/>
      <c r="J80" s="105"/>
    </row>
    <row r="81" spans="1:10" x14ac:dyDescent="0.2">
      <c r="A81" s="138">
        <v>2</v>
      </c>
      <c r="B81" s="118" t="s">
        <v>106</v>
      </c>
      <c r="C81" s="118" t="s">
        <v>115</v>
      </c>
      <c r="D81" s="88" t="s">
        <v>170</v>
      </c>
      <c r="E81" s="104" t="s">
        <v>155</v>
      </c>
      <c r="F81" s="135">
        <v>41842</v>
      </c>
      <c r="G81" s="141"/>
      <c r="H81" s="95" t="s">
        <v>157</v>
      </c>
      <c r="I81" s="105"/>
      <c r="J81" s="105"/>
    </row>
    <row r="82" spans="1:10" x14ac:dyDescent="0.2">
      <c r="A82" s="138">
        <v>2</v>
      </c>
      <c r="B82" s="118" t="s">
        <v>117</v>
      </c>
      <c r="C82" s="118" t="s">
        <v>118</v>
      </c>
      <c r="D82" s="88" t="s">
        <v>170</v>
      </c>
      <c r="E82" s="104" t="s">
        <v>155</v>
      </c>
      <c r="F82" s="135">
        <v>41851</v>
      </c>
      <c r="G82" s="141"/>
      <c r="H82" s="95" t="s">
        <v>157</v>
      </c>
      <c r="I82" s="105"/>
      <c r="J82" s="105"/>
    </row>
    <row r="83" spans="1:10" x14ac:dyDescent="0.2">
      <c r="A83" s="138">
        <v>2</v>
      </c>
      <c r="B83" s="118" t="s">
        <v>117</v>
      </c>
      <c r="C83" s="118" t="s">
        <v>120</v>
      </c>
      <c r="D83" s="88" t="s">
        <v>173</v>
      </c>
      <c r="E83" s="134" t="s">
        <v>155</v>
      </c>
      <c r="F83" s="135">
        <v>41850</v>
      </c>
      <c r="G83" s="141"/>
      <c r="H83" s="95" t="s">
        <v>157</v>
      </c>
      <c r="I83" s="105"/>
      <c r="J83" s="105"/>
    </row>
    <row r="84" spans="1:10" x14ac:dyDescent="0.2">
      <c r="A84" s="138">
        <v>2</v>
      </c>
      <c r="B84" s="118" t="s">
        <v>117</v>
      </c>
      <c r="C84" s="118" t="s">
        <v>121</v>
      </c>
      <c r="D84" s="88" t="s">
        <v>170</v>
      </c>
      <c r="E84" s="104" t="s">
        <v>155</v>
      </c>
      <c r="F84" s="135">
        <v>41852</v>
      </c>
      <c r="G84" s="141"/>
      <c r="H84" s="95" t="s">
        <v>157</v>
      </c>
      <c r="I84" s="105"/>
      <c r="J84" s="105"/>
    </row>
    <row r="85" spans="1:10" x14ac:dyDescent="0.2">
      <c r="A85" s="138">
        <v>2</v>
      </c>
      <c r="B85" s="118" t="s">
        <v>122</v>
      </c>
      <c r="C85" s="118" t="s">
        <v>123</v>
      </c>
      <c r="D85" s="88" t="s">
        <v>170</v>
      </c>
      <c r="E85" s="104" t="s">
        <v>155</v>
      </c>
      <c r="F85" s="135">
        <v>41848</v>
      </c>
      <c r="G85" s="141"/>
      <c r="H85" s="95" t="s">
        <v>157</v>
      </c>
      <c r="I85" s="105"/>
      <c r="J85" s="105"/>
    </row>
    <row r="86" spans="1:10" x14ac:dyDescent="0.2">
      <c r="A86" s="138">
        <v>2</v>
      </c>
      <c r="B86" s="118" t="s">
        <v>122</v>
      </c>
      <c r="C86" s="118" t="s">
        <v>125</v>
      </c>
      <c r="D86" s="88" t="s">
        <v>171</v>
      </c>
      <c r="E86" s="134" t="s">
        <v>155</v>
      </c>
      <c r="F86" s="135">
        <v>41845</v>
      </c>
      <c r="G86" s="141"/>
      <c r="H86" s="95" t="s">
        <v>157</v>
      </c>
      <c r="I86" s="81"/>
      <c r="J86" s="81"/>
    </row>
    <row r="87" spans="1:10" x14ac:dyDescent="0.2">
      <c r="A87" s="138">
        <v>2</v>
      </c>
      <c r="B87" s="118" t="s">
        <v>126</v>
      </c>
      <c r="C87" s="118" t="s">
        <v>127</v>
      </c>
      <c r="D87" s="88" t="s">
        <v>170</v>
      </c>
      <c r="E87" s="104" t="s">
        <v>155</v>
      </c>
      <c r="F87" s="135">
        <v>41858</v>
      </c>
      <c r="G87" s="141"/>
      <c r="H87" s="95" t="s">
        <v>157</v>
      </c>
      <c r="I87" s="81"/>
      <c r="J87" s="81"/>
    </row>
    <row r="88" spans="1:10" x14ac:dyDescent="0.2">
      <c r="A88" s="138">
        <v>2</v>
      </c>
      <c r="B88" s="118" t="s">
        <v>126</v>
      </c>
      <c r="C88" s="118" t="s">
        <v>128</v>
      </c>
      <c r="D88" s="88" t="s">
        <v>170</v>
      </c>
      <c r="E88" s="104" t="s">
        <v>155</v>
      </c>
      <c r="F88" s="135">
        <v>41858</v>
      </c>
      <c r="G88" s="141"/>
      <c r="H88" s="95" t="s">
        <v>157</v>
      </c>
      <c r="I88" s="81"/>
      <c r="J88" s="81"/>
    </row>
    <row r="89" spans="1:10" x14ac:dyDescent="0.2">
      <c r="A89" s="138">
        <v>2</v>
      </c>
      <c r="B89" s="118" t="s">
        <v>126</v>
      </c>
      <c r="C89" s="118" t="s">
        <v>130</v>
      </c>
      <c r="D89" s="88" t="s">
        <v>171</v>
      </c>
      <c r="E89" s="134" t="s">
        <v>155</v>
      </c>
      <c r="F89" s="135">
        <v>41856</v>
      </c>
      <c r="G89" s="141"/>
      <c r="H89" s="95" t="s">
        <v>157</v>
      </c>
      <c r="I89" s="81"/>
      <c r="J89" s="81"/>
    </row>
    <row r="90" spans="1:10" x14ac:dyDescent="0.2">
      <c r="A90" s="138">
        <v>2</v>
      </c>
      <c r="B90" s="118" t="s">
        <v>62</v>
      </c>
      <c r="C90" s="118" t="s">
        <v>132</v>
      </c>
      <c r="D90" s="88" t="s">
        <v>171</v>
      </c>
      <c r="E90" s="134" t="s">
        <v>155</v>
      </c>
      <c r="F90" s="136">
        <v>41844</v>
      </c>
      <c r="G90" s="141"/>
      <c r="H90" s="95" t="s">
        <v>157</v>
      </c>
      <c r="I90" s="137"/>
      <c r="J90" s="137"/>
    </row>
  </sheetData>
  <pageMargins left="0.25" right="0.25" top="0.75" bottom="0.75" header="0.3" footer="0.3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6.28515625" style="130" bestFit="1" customWidth="1"/>
    <col min="2" max="2" width="14.140625" style="140" bestFit="1" customWidth="1"/>
    <col min="3" max="3" width="26.5703125" style="19" customWidth="1"/>
    <col min="4" max="8" width="9.7109375" style="26" bestFit="1" customWidth="1"/>
    <col min="9" max="9" width="10.5703125" style="26" customWidth="1"/>
    <col min="10" max="10" width="8.28515625" style="130" bestFit="1" customWidth="1"/>
    <col min="11" max="16384" width="9.140625" style="19"/>
  </cols>
  <sheetData>
    <row r="1" spans="1:10" ht="25.5" customHeight="1" x14ac:dyDescent="0.2">
      <c r="A1" s="188" t="s">
        <v>68</v>
      </c>
      <c r="B1" s="188" t="s">
        <v>566</v>
      </c>
      <c r="C1" s="188" t="s">
        <v>162</v>
      </c>
      <c r="D1" s="192" t="s">
        <v>567</v>
      </c>
      <c r="E1" s="192"/>
      <c r="F1" s="192"/>
      <c r="G1" s="192" t="s">
        <v>568</v>
      </c>
      <c r="H1" s="192"/>
      <c r="I1" s="192"/>
      <c r="J1" s="190" t="s">
        <v>573</v>
      </c>
    </row>
    <row r="2" spans="1:10" x14ac:dyDescent="0.2">
      <c r="A2" s="189"/>
      <c r="B2" s="189"/>
      <c r="C2" s="189"/>
      <c r="D2" s="144" t="s">
        <v>389</v>
      </c>
      <c r="E2" s="152">
        <v>2</v>
      </c>
      <c r="F2" s="153">
        <v>3</v>
      </c>
      <c r="G2" s="154">
        <v>4</v>
      </c>
      <c r="H2" s="145">
        <v>5</v>
      </c>
      <c r="I2" s="155">
        <v>6</v>
      </c>
      <c r="J2" s="191"/>
    </row>
    <row r="3" spans="1:10" x14ac:dyDescent="0.2">
      <c r="A3" s="151">
        <v>1</v>
      </c>
      <c r="B3" s="150" t="s">
        <v>569</v>
      </c>
      <c r="C3" s="146" t="s">
        <v>392</v>
      </c>
      <c r="D3" s="133">
        <v>41422</v>
      </c>
      <c r="E3" s="133">
        <v>41425</v>
      </c>
      <c r="F3" s="132"/>
      <c r="G3" s="133">
        <v>41425</v>
      </c>
      <c r="H3" s="133"/>
      <c r="I3" s="132"/>
      <c r="J3" s="203" t="s">
        <v>601</v>
      </c>
    </row>
    <row r="4" spans="1:10" x14ac:dyDescent="0.2">
      <c r="A4" s="151">
        <v>1</v>
      </c>
      <c r="B4" s="150" t="s">
        <v>569</v>
      </c>
      <c r="C4" s="146" t="s">
        <v>393</v>
      </c>
      <c r="D4" s="133">
        <v>41424</v>
      </c>
      <c r="E4" s="133"/>
      <c r="F4" s="132"/>
      <c r="G4" s="133">
        <v>41416</v>
      </c>
      <c r="H4" s="133">
        <v>41421</v>
      </c>
      <c r="I4" s="132">
        <v>41425</v>
      </c>
      <c r="J4" s="203" t="s">
        <v>601</v>
      </c>
    </row>
    <row r="5" spans="1:10" x14ac:dyDescent="0.2">
      <c r="A5" s="151">
        <v>1</v>
      </c>
      <c r="B5" s="150" t="s">
        <v>9</v>
      </c>
      <c r="C5" s="146" t="s">
        <v>394</v>
      </c>
      <c r="D5" s="133">
        <v>41419</v>
      </c>
      <c r="E5" s="133">
        <v>41416</v>
      </c>
      <c r="F5" s="132"/>
      <c r="G5" s="133">
        <v>41419</v>
      </c>
      <c r="H5" s="133">
        <v>41425</v>
      </c>
      <c r="I5" s="132"/>
      <c r="J5" s="203" t="s">
        <v>601</v>
      </c>
    </row>
    <row r="6" spans="1:10" x14ac:dyDescent="0.2">
      <c r="A6" s="151">
        <v>1</v>
      </c>
      <c r="B6" s="150" t="s">
        <v>9</v>
      </c>
      <c r="C6" s="146" t="s">
        <v>395</v>
      </c>
      <c r="D6" s="133">
        <v>41424</v>
      </c>
      <c r="E6" s="133">
        <v>41420</v>
      </c>
      <c r="F6" s="132"/>
      <c r="G6" s="133">
        <v>41422</v>
      </c>
      <c r="H6" s="133">
        <v>41654</v>
      </c>
      <c r="I6" s="132"/>
      <c r="J6" s="203" t="s">
        <v>601</v>
      </c>
    </row>
    <row r="7" spans="1:10" ht="15" customHeight="1" x14ac:dyDescent="0.2">
      <c r="A7" s="151">
        <v>1</v>
      </c>
      <c r="B7" s="150" t="s">
        <v>25</v>
      </c>
      <c r="C7" s="146" t="s">
        <v>396</v>
      </c>
      <c r="D7" s="133">
        <v>41488</v>
      </c>
      <c r="E7" s="133">
        <v>41488</v>
      </c>
      <c r="F7" s="132"/>
      <c r="G7" s="133">
        <v>41488</v>
      </c>
      <c r="H7" s="133">
        <v>41488</v>
      </c>
      <c r="I7" s="132"/>
      <c r="J7" s="203" t="s">
        <v>601</v>
      </c>
    </row>
    <row r="8" spans="1:10" x14ac:dyDescent="0.2">
      <c r="A8" s="151">
        <v>1</v>
      </c>
      <c r="B8" s="150" t="s">
        <v>0</v>
      </c>
      <c r="C8" s="146" t="s">
        <v>1</v>
      </c>
      <c r="D8" s="133">
        <v>41424</v>
      </c>
      <c r="E8" s="133">
        <v>41424</v>
      </c>
      <c r="F8" s="132"/>
      <c r="G8" s="133">
        <v>41424</v>
      </c>
      <c r="H8" s="133">
        <v>41425</v>
      </c>
      <c r="I8" s="132"/>
      <c r="J8" s="203" t="s">
        <v>601</v>
      </c>
    </row>
    <row r="9" spans="1:10" x14ac:dyDescent="0.2">
      <c r="A9" s="151">
        <v>1</v>
      </c>
      <c r="B9" s="118" t="s">
        <v>3</v>
      </c>
      <c r="C9" s="146" t="s">
        <v>397</v>
      </c>
      <c r="D9" s="133">
        <v>41498</v>
      </c>
      <c r="E9" s="133">
        <v>41424</v>
      </c>
      <c r="F9" s="132"/>
      <c r="G9" s="133">
        <v>41498</v>
      </c>
      <c r="H9" s="133">
        <v>41487</v>
      </c>
      <c r="I9" s="132"/>
      <c r="J9" s="203" t="s">
        <v>601</v>
      </c>
    </row>
    <row r="10" spans="1:10" x14ac:dyDescent="0.2">
      <c r="A10" s="151">
        <v>1</v>
      </c>
      <c r="B10" s="150" t="s">
        <v>569</v>
      </c>
      <c r="C10" s="146" t="s">
        <v>398</v>
      </c>
      <c r="D10" s="133">
        <v>41422</v>
      </c>
      <c r="E10" s="133">
        <v>41418</v>
      </c>
      <c r="F10" s="132"/>
      <c r="G10" s="133"/>
      <c r="H10" s="133">
        <v>41416</v>
      </c>
      <c r="I10" s="132"/>
      <c r="J10" s="203" t="s">
        <v>601</v>
      </c>
    </row>
    <row r="11" spans="1:10" x14ac:dyDescent="0.2">
      <c r="A11" s="151">
        <v>1</v>
      </c>
      <c r="B11" s="150" t="s">
        <v>21</v>
      </c>
      <c r="C11" s="146" t="s">
        <v>399</v>
      </c>
      <c r="D11" s="133">
        <v>41422</v>
      </c>
      <c r="E11" s="133">
        <v>41421</v>
      </c>
      <c r="F11" s="132"/>
      <c r="G11" s="133">
        <v>41422</v>
      </c>
      <c r="H11" s="133">
        <v>41422</v>
      </c>
      <c r="I11" s="132"/>
      <c r="J11" s="203" t="s">
        <v>601</v>
      </c>
    </row>
    <row r="12" spans="1:10" x14ac:dyDescent="0.2">
      <c r="A12" s="151">
        <v>1</v>
      </c>
      <c r="B12" s="150" t="s">
        <v>25</v>
      </c>
      <c r="C12" s="146" t="s">
        <v>400</v>
      </c>
      <c r="D12" s="133">
        <v>41508</v>
      </c>
      <c r="E12" s="133">
        <v>41801</v>
      </c>
      <c r="F12" s="132"/>
      <c r="G12" s="133">
        <v>41500</v>
      </c>
      <c r="H12" s="133">
        <v>41507</v>
      </c>
      <c r="I12" s="132"/>
      <c r="J12" s="203" t="s">
        <v>601</v>
      </c>
    </row>
    <row r="13" spans="1:10" x14ac:dyDescent="0.2">
      <c r="A13" s="151">
        <v>1</v>
      </c>
      <c r="B13" s="150" t="s">
        <v>570</v>
      </c>
      <c r="C13" s="146" t="s">
        <v>401</v>
      </c>
      <c r="D13" s="133">
        <v>41431</v>
      </c>
      <c r="E13" s="133">
        <v>41437</v>
      </c>
      <c r="F13" s="132"/>
      <c r="G13" s="133">
        <v>41437</v>
      </c>
      <c r="H13" s="133">
        <v>41426</v>
      </c>
      <c r="I13" s="132"/>
      <c r="J13" s="203" t="s">
        <v>601</v>
      </c>
    </row>
    <row r="14" spans="1:10" x14ac:dyDescent="0.2">
      <c r="A14" s="151">
        <v>1</v>
      </c>
      <c r="B14" s="150" t="s">
        <v>39</v>
      </c>
      <c r="C14" s="146" t="s">
        <v>402</v>
      </c>
      <c r="D14" s="133"/>
      <c r="E14" s="133">
        <v>41424</v>
      </c>
      <c r="F14" s="132"/>
      <c r="G14" s="133">
        <v>41422</v>
      </c>
      <c r="H14" s="133">
        <v>41424</v>
      </c>
      <c r="I14" s="132"/>
      <c r="J14" s="203" t="s">
        <v>601</v>
      </c>
    </row>
    <row r="15" spans="1:10" x14ac:dyDescent="0.2">
      <c r="A15" s="151">
        <v>1</v>
      </c>
      <c r="B15" s="150" t="s">
        <v>18</v>
      </c>
      <c r="C15" s="146" t="s">
        <v>403</v>
      </c>
      <c r="D15" s="133">
        <v>41438</v>
      </c>
      <c r="E15" s="133">
        <v>41452</v>
      </c>
      <c r="F15" s="132"/>
      <c r="G15" s="133">
        <v>41438</v>
      </c>
      <c r="H15" s="133">
        <v>41452</v>
      </c>
      <c r="I15" s="132"/>
      <c r="J15" s="203" t="s">
        <v>601</v>
      </c>
    </row>
    <row r="16" spans="1:10" x14ac:dyDescent="0.2">
      <c r="A16" s="151">
        <v>1</v>
      </c>
      <c r="B16" s="150" t="s">
        <v>18</v>
      </c>
      <c r="C16" s="146" t="s">
        <v>404</v>
      </c>
      <c r="D16" s="133"/>
      <c r="E16" s="133">
        <v>41437</v>
      </c>
      <c r="F16" s="132"/>
      <c r="G16" s="133"/>
      <c r="H16" s="133">
        <v>41436</v>
      </c>
      <c r="I16" s="132"/>
      <c r="J16" s="203" t="s">
        <v>601</v>
      </c>
    </row>
    <row r="17" spans="1:10" x14ac:dyDescent="0.2">
      <c r="A17" s="151">
        <v>1</v>
      </c>
      <c r="B17" s="150" t="s">
        <v>9</v>
      </c>
      <c r="C17" s="146" t="s">
        <v>405</v>
      </c>
      <c r="D17" s="133"/>
      <c r="E17" s="133"/>
      <c r="F17" s="132"/>
      <c r="G17" s="133">
        <v>41425</v>
      </c>
      <c r="H17" s="133">
        <v>41425</v>
      </c>
      <c r="I17" s="132">
        <v>41418</v>
      </c>
      <c r="J17" s="203" t="s">
        <v>601</v>
      </c>
    </row>
    <row r="18" spans="1:10" x14ac:dyDescent="0.2">
      <c r="A18" s="151">
        <v>1</v>
      </c>
      <c r="B18" s="150" t="s">
        <v>53</v>
      </c>
      <c r="C18" s="146" t="s">
        <v>406</v>
      </c>
      <c r="D18" s="133">
        <v>41424</v>
      </c>
      <c r="E18" s="133">
        <v>41425</v>
      </c>
      <c r="F18" s="132"/>
      <c r="G18" s="133">
        <v>41424</v>
      </c>
      <c r="H18" s="133">
        <v>41424</v>
      </c>
      <c r="I18" s="132"/>
      <c r="J18" s="204"/>
    </row>
    <row r="19" spans="1:10" x14ac:dyDescent="0.2">
      <c r="A19" s="151">
        <v>1</v>
      </c>
      <c r="B19" s="150" t="s">
        <v>39</v>
      </c>
      <c r="C19" s="146" t="s">
        <v>407</v>
      </c>
      <c r="D19" s="133">
        <v>41422</v>
      </c>
      <c r="E19" s="133">
        <v>41417</v>
      </c>
      <c r="F19" s="132"/>
      <c r="G19" s="133">
        <v>41425</v>
      </c>
      <c r="H19" s="133">
        <v>41422</v>
      </c>
      <c r="I19" s="132"/>
      <c r="J19" s="203" t="s">
        <v>601</v>
      </c>
    </row>
    <row r="20" spans="1:10" x14ac:dyDescent="0.2">
      <c r="A20" s="151">
        <v>1</v>
      </c>
      <c r="B20" s="150" t="s">
        <v>0</v>
      </c>
      <c r="C20" s="146" t="s">
        <v>408</v>
      </c>
      <c r="D20" s="133">
        <v>41424</v>
      </c>
      <c r="E20" s="133">
        <v>41424</v>
      </c>
      <c r="F20" s="132"/>
      <c r="G20" s="133">
        <v>41424</v>
      </c>
      <c r="H20" s="133">
        <v>41424</v>
      </c>
      <c r="I20" s="132"/>
      <c r="J20" s="203" t="s">
        <v>601</v>
      </c>
    </row>
    <row r="21" spans="1:10" x14ac:dyDescent="0.2">
      <c r="A21" s="151">
        <v>1</v>
      </c>
      <c r="B21" s="150" t="s">
        <v>21</v>
      </c>
      <c r="C21" s="146" t="s">
        <v>409</v>
      </c>
      <c r="D21" s="133">
        <v>41422</v>
      </c>
      <c r="E21" s="133">
        <v>41418</v>
      </c>
      <c r="F21" s="132"/>
      <c r="G21" s="133">
        <v>41425</v>
      </c>
      <c r="H21" s="133">
        <v>41425</v>
      </c>
      <c r="I21" s="132"/>
      <c r="J21" s="203" t="s">
        <v>601</v>
      </c>
    </row>
    <row r="22" spans="1:10" x14ac:dyDescent="0.2">
      <c r="A22" s="151">
        <v>1</v>
      </c>
      <c r="B22" s="150" t="s">
        <v>569</v>
      </c>
      <c r="C22" s="146" t="s">
        <v>410</v>
      </c>
      <c r="D22" s="133">
        <v>41416</v>
      </c>
      <c r="E22" s="133">
        <v>41416</v>
      </c>
      <c r="F22" s="132"/>
      <c r="G22" s="133">
        <v>41424</v>
      </c>
      <c r="H22" s="133">
        <v>41442</v>
      </c>
      <c r="I22" s="132"/>
      <c r="J22" s="203" t="s">
        <v>601</v>
      </c>
    </row>
    <row r="23" spans="1:10" x14ac:dyDescent="0.2">
      <c r="A23" s="151">
        <v>1</v>
      </c>
      <c r="B23" s="150" t="s">
        <v>570</v>
      </c>
      <c r="C23" s="146" t="s">
        <v>411</v>
      </c>
      <c r="D23" s="133">
        <v>41431</v>
      </c>
      <c r="E23" s="133">
        <v>41437</v>
      </c>
      <c r="F23" s="132"/>
      <c r="G23" s="133">
        <v>41437</v>
      </c>
      <c r="H23" s="133"/>
      <c r="I23" s="132"/>
      <c r="J23" s="203" t="s">
        <v>601</v>
      </c>
    </row>
    <row r="24" spans="1:10" x14ac:dyDescent="0.2">
      <c r="A24" s="151">
        <v>1</v>
      </c>
      <c r="B24" s="150" t="s">
        <v>35</v>
      </c>
      <c r="C24" s="146" t="s">
        <v>412</v>
      </c>
      <c r="D24" s="133">
        <v>41436</v>
      </c>
      <c r="E24" s="133">
        <v>41533</v>
      </c>
      <c r="F24" s="132"/>
      <c r="G24" s="133">
        <v>41436</v>
      </c>
      <c r="H24" s="133">
        <v>41533</v>
      </c>
      <c r="I24" s="132"/>
      <c r="J24" s="203" t="s">
        <v>601</v>
      </c>
    </row>
    <row r="25" spans="1:10" x14ac:dyDescent="0.2">
      <c r="A25" s="151">
        <v>1</v>
      </c>
      <c r="B25" s="150" t="s">
        <v>35</v>
      </c>
      <c r="C25" s="146" t="s">
        <v>413</v>
      </c>
      <c r="D25" s="133">
        <v>41425</v>
      </c>
      <c r="E25" s="133">
        <v>41432</v>
      </c>
      <c r="F25" s="132"/>
      <c r="G25" s="133">
        <v>41425</v>
      </c>
      <c r="H25" s="133"/>
      <c r="I25" s="132"/>
      <c r="J25" s="203" t="s">
        <v>601</v>
      </c>
    </row>
    <row r="26" spans="1:10" x14ac:dyDescent="0.2">
      <c r="A26" s="151">
        <v>1</v>
      </c>
      <c r="B26" s="150" t="s">
        <v>62</v>
      </c>
      <c r="C26" s="146" t="s">
        <v>414</v>
      </c>
      <c r="D26" s="133">
        <v>41418</v>
      </c>
      <c r="E26" s="133">
        <v>41427</v>
      </c>
      <c r="F26" s="132"/>
      <c r="G26" s="133">
        <v>41422</v>
      </c>
      <c r="H26" s="133">
        <v>41417</v>
      </c>
      <c r="I26" s="132"/>
      <c r="J26" s="203" t="s">
        <v>601</v>
      </c>
    </row>
    <row r="27" spans="1:10" x14ac:dyDescent="0.2">
      <c r="A27" s="151">
        <v>1</v>
      </c>
      <c r="B27" s="150" t="s">
        <v>5</v>
      </c>
      <c r="C27" s="146" t="s">
        <v>415</v>
      </c>
      <c r="D27" s="133">
        <v>41488</v>
      </c>
      <c r="E27" s="133">
        <v>41506</v>
      </c>
      <c r="F27" s="132"/>
      <c r="G27" s="133">
        <v>41488</v>
      </c>
      <c r="H27" s="133">
        <v>41488</v>
      </c>
      <c r="I27" s="132"/>
      <c r="J27" s="203" t="s">
        <v>601</v>
      </c>
    </row>
    <row r="28" spans="1:10" x14ac:dyDescent="0.2">
      <c r="A28" s="151">
        <v>1</v>
      </c>
      <c r="B28" s="150" t="s">
        <v>25</v>
      </c>
      <c r="C28" s="146" t="s">
        <v>416</v>
      </c>
      <c r="D28" s="133">
        <v>41425</v>
      </c>
      <c r="E28" s="133">
        <v>41418</v>
      </c>
      <c r="F28" s="132"/>
      <c r="G28" s="133"/>
      <c r="H28" s="133">
        <v>41436</v>
      </c>
      <c r="I28" s="132"/>
      <c r="J28" s="203" t="s">
        <v>601</v>
      </c>
    </row>
    <row r="29" spans="1:10" x14ac:dyDescent="0.2">
      <c r="A29" s="151">
        <v>1</v>
      </c>
      <c r="B29" s="150" t="s">
        <v>569</v>
      </c>
      <c r="C29" s="146" t="s">
        <v>417</v>
      </c>
      <c r="D29" s="133">
        <v>41424</v>
      </c>
      <c r="E29" s="133">
        <v>41424</v>
      </c>
      <c r="F29" s="132"/>
      <c r="G29" s="133"/>
      <c r="H29" s="133"/>
      <c r="I29" s="132"/>
      <c r="J29" s="203" t="s">
        <v>601</v>
      </c>
    </row>
    <row r="30" spans="1:10" x14ac:dyDescent="0.2">
      <c r="A30" s="151">
        <v>1</v>
      </c>
      <c r="B30" s="150" t="s">
        <v>53</v>
      </c>
      <c r="C30" s="141" t="s">
        <v>418</v>
      </c>
      <c r="D30" s="133">
        <v>41424</v>
      </c>
      <c r="E30" s="133">
        <v>41425</v>
      </c>
      <c r="F30" s="132">
        <v>41425</v>
      </c>
      <c r="G30" s="133">
        <v>41423</v>
      </c>
      <c r="H30" s="133"/>
      <c r="I30" s="132"/>
      <c r="J30" s="203" t="s">
        <v>601</v>
      </c>
    </row>
    <row r="31" spans="1:10" x14ac:dyDescent="0.2">
      <c r="A31" s="151">
        <v>1</v>
      </c>
      <c r="B31" s="150" t="s">
        <v>53</v>
      </c>
      <c r="C31" s="146" t="s">
        <v>419</v>
      </c>
      <c r="D31" s="133">
        <v>41425</v>
      </c>
      <c r="E31" s="133">
        <v>41424</v>
      </c>
      <c r="F31" s="132"/>
      <c r="G31" s="133">
        <v>41425</v>
      </c>
      <c r="H31" s="133"/>
      <c r="I31" s="132"/>
      <c r="J31" s="203" t="s">
        <v>601</v>
      </c>
    </row>
    <row r="32" spans="1:10" x14ac:dyDescent="0.2">
      <c r="A32" s="151">
        <v>1</v>
      </c>
      <c r="B32" s="150" t="s">
        <v>570</v>
      </c>
      <c r="C32" s="146" t="s">
        <v>420</v>
      </c>
      <c r="D32" s="133">
        <v>41425</v>
      </c>
      <c r="E32" s="133">
        <v>41425</v>
      </c>
      <c r="F32" s="132"/>
      <c r="G32" s="133"/>
      <c r="H32" s="133">
        <v>41425</v>
      </c>
      <c r="I32" s="132"/>
      <c r="J32" s="203" t="s">
        <v>601</v>
      </c>
    </row>
    <row r="33" spans="1:10" ht="15" customHeight="1" x14ac:dyDescent="0.2">
      <c r="A33" s="151">
        <v>1</v>
      </c>
      <c r="B33" s="150" t="s">
        <v>9</v>
      </c>
      <c r="C33" s="146" t="s">
        <v>421</v>
      </c>
      <c r="D33" s="133">
        <v>41424</v>
      </c>
      <c r="E33" s="133">
        <v>41417</v>
      </c>
      <c r="F33" s="132"/>
      <c r="G33" s="133">
        <v>41424</v>
      </c>
      <c r="H33" s="133">
        <v>41425</v>
      </c>
      <c r="I33" s="132"/>
      <c r="J33" s="203" t="s">
        <v>601</v>
      </c>
    </row>
    <row r="34" spans="1:10" x14ac:dyDescent="0.2">
      <c r="A34" s="151">
        <v>1</v>
      </c>
      <c r="B34" s="150" t="s">
        <v>62</v>
      </c>
      <c r="C34" s="146" t="s">
        <v>422</v>
      </c>
      <c r="D34" s="133">
        <v>41424</v>
      </c>
      <c r="E34" s="133"/>
      <c r="F34" s="132"/>
      <c r="G34" s="133"/>
      <c r="H34" s="133">
        <v>41425</v>
      </c>
      <c r="I34" s="132"/>
      <c r="J34" s="203" t="s">
        <v>601</v>
      </c>
    </row>
    <row r="35" spans="1:10" x14ac:dyDescent="0.2">
      <c r="A35" s="151">
        <v>1</v>
      </c>
      <c r="B35" s="150" t="s">
        <v>44</v>
      </c>
      <c r="C35" s="146" t="s">
        <v>423</v>
      </c>
      <c r="D35" s="133">
        <v>41425</v>
      </c>
      <c r="E35" s="133">
        <v>41418</v>
      </c>
      <c r="F35" s="132"/>
      <c r="G35" s="133"/>
      <c r="H35" s="133"/>
      <c r="I35" s="132"/>
      <c r="J35" s="203" t="s">
        <v>601</v>
      </c>
    </row>
    <row r="36" spans="1:10" x14ac:dyDescent="0.2">
      <c r="A36" s="151">
        <v>1</v>
      </c>
      <c r="B36" s="150" t="s">
        <v>39</v>
      </c>
      <c r="C36" s="146" t="s">
        <v>424</v>
      </c>
      <c r="D36" s="133">
        <v>41422</v>
      </c>
      <c r="E36" s="133">
        <v>41422</v>
      </c>
      <c r="F36" s="132"/>
      <c r="G36" s="133">
        <v>41422</v>
      </c>
      <c r="H36" s="133">
        <v>41422</v>
      </c>
      <c r="I36" s="132"/>
      <c r="J36" s="203" t="s">
        <v>601</v>
      </c>
    </row>
    <row r="37" spans="1:10" x14ac:dyDescent="0.2">
      <c r="A37" s="151">
        <v>1</v>
      </c>
      <c r="B37" s="150" t="s">
        <v>62</v>
      </c>
      <c r="C37" s="146" t="s">
        <v>425</v>
      </c>
      <c r="D37" s="133">
        <v>41418</v>
      </c>
      <c r="E37" s="133">
        <v>41424</v>
      </c>
      <c r="F37" s="132"/>
      <c r="G37" s="133">
        <v>41424</v>
      </c>
      <c r="H37" s="133">
        <v>41425</v>
      </c>
      <c r="I37" s="132"/>
      <c r="J37" s="203" t="s">
        <v>601</v>
      </c>
    </row>
    <row r="38" spans="1:10" x14ac:dyDescent="0.2">
      <c r="A38" s="151">
        <v>1</v>
      </c>
      <c r="B38" s="150" t="s">
        <v>66</v>
      </c>
      <c r="C38" s="146" t="s">
        <v>426</v>
      </c>
      <c r="D38" s="133"/>
      <c r="E38" s="133">
        <v>41436</v>
      </c>
      <c r="F38" s="132"/>
      <c r="G38" s="133">
        <v>41445</v>
      </c>
      <c r="H38" s="133">
        <v>41425</v>
      </c>
      <c r="I38" s="132"/>
      <c r="J38" s="203" t="s">
        <v>601</v>
      </c>
    </row>
    <row r="39" spans="1:10" x14ac:dyDescent="0.2">
      <c r="A39" s="151">
        <v>1</v>
      </c>
      <c r="B39" s="150" t="s">
        <v>9</v>
      </c>
      <c r="C39" s="147" t="s">
        <v>429</v>
      </c>
      <c r="D39" s="133">
        <v>41423</v>
      </c>
      <c r="E39" s="133">
        <v>41423</v>
      </c>
      <c r="F39" s="133"/>
      <c r="G39" s="133">
        <v>41424</v>
      </c>
      <c r="H39" s="133">
        <v>41423</v>
      </c>
      <c r="I39" s="133"/>
      <c r="J39" s="203" t="s">
        <v>601</v>
      </c>
    </row>
    <row r="40" spans="1:10" x14ac:dyDescent="0.2">
      <c r="A40" s="151">
        <v>1</v>
      </c>
      <c r="B40" s="150" t="s">
        <v>57</v>
      </c>
      <c r="C40" s="146" t="s">
        <v>430</v>
      </c>
      <c r="D40" s="133">
        <v>41425</v>
      </c>
      <c r="E40" s="133">
        <v>41436</v>
      </c>
      <c r="F40" s="133">
        <v>41425</v>
      </c>
      <c r="G40" s="133">
        <v>41424</v>
      </c>
      <c r="H40" s="133">
        <v>41425</v>
      </c>
      <c r="I40" s="133">
        <v>41424</v>
      </c>
      <c r="J40" s="203" t="s">
        <v>601</v>
      </c>
    </row>
    <row r="41" spans="1:10" x14ac:dyDescent="0.2">
      <c r="A41" s="151">
        <v>1</v>
      </c>
      <c r="B41" s="150" t="s">
        <v>18</v>
      </c>
      <c r="C41" s="146" t="s">
        <v>431</v>
      </c>
      <c r="D41" s="133">
        <v>41424</v>
      </c>
      <c r="E41" s="133"/>
      <c r="F41" s="133">
        <v>41424</v>
      </c>
      <c r="G41" s="133">
        <v>41425</v>
      </c>
      <c r="H41" s="133">
        <v>41425</v>
      </c>
      <c r="I41" s="133">
        <v>41424</v>
      </c>
      <c r="J41" s="203" t="s">
        <v>601</v>
      </c>
    </row>
    <row r="42" spans="1:10" x14ac:dyDescent="0.2">
      <c r="A42" s="151">
        <v>1</v>
      </c>
      <c r="B42" s="150" t="s">
        <v>35</v>
      </c>
      <c r="C42" s="146" t="s">
        <v>432</v>
      </c>
      <c r="D42" s="133">
        <v>41425</v>
      </c>
      <c r="E42" s="133">
        <v>41425</v>
      </c>
      <c r="F42" s="133"/>
      <c r="G42" s="133">
        <v>41422</v>
      </c>
      <c r="H42" s="133">
        <v>41425</v>
      </c>
      <c r="I42" s="133"/>
      <c r="J42" s="203" t="s">
        <v>601</v>
      </c>
    </row>
    <row r="43" spans="1:10" x14ac:dyDescent="0.2">
      <c r="A43" s="151">
        <v>1</v>
      </c>
      <c r="B43" s="150" t="s">
        <v>39</v>
      </c>
      <c r="C43" s="146" t="s">
        <v>433</v>
      </c>
      <c r="D43" s="133">
        <v>41425</v>
      </c>
      <c r="E43" s="133">
        <v>41425</v>
      </c>
      <c r="F43" s="133"/>
      <c r="G43" s="133">
        <v>41425</v>
      </c>
      <c r="H43" s="133">
        <v>41425</v>
      </c>
      <c r="I43" s="133"/>
      <c r="J43" s="203" t="s">
        <v>601</v>
      </c>
    </row>
    <row r="44" spans="1:10" x14ac:dyDescent="0.2">
      <c r="A44" s="138">
        <v>2</v>
      </c>
      <c r="B44" s="150" t="s">
        <v>70</v>
      </c>
      <c r="C44" s="148" t="s">
        <v>482</v>
      </c>
      <c r="D44" s="133">
        <v>41775</v>
      </c>
      <c r="E44" s="133">
        <v>41780</v>
      </c>
      <c r="F44" s="131"/>
      <c r="G44" s="133">
        <v>41782</v>
      </c>
      <c r="H44" s="133">
        <v>41781</v>
      </c>
      <c r="I44" s="131"/>
      <c r="J44" s="203" t="s">
        <v>601</v>
      </c>
    </row>
    <row r="45" spans="1:10" x14ac:dyDescent="0.2">
      <c r="A45" s="138">
        <v>2</v>
      </c>
      <c r="B45" s="150" t="s">
        <v>70</v>
      </c>
      <c r="C45" s="148" t="s">
        <v>481</v>
      </c>
      <c r="D45" s="133">
        <v>41785</v>
      </c>
      <c r="E45" s="133">
        <v>41803</v>
      </c>
      <c r="F45" s="131"/>
      <c r="G45" s="133">
        <v>41803</v>
      </c>
      <c r="H45" s="133">
        <v>41786</v>
      </c>
      <c r="I45" s="131"/>
      <c r="J45" s="203" t="s">
        <v>601</v>
      </c>
    </row>
    <row r="46" spans="1:10" x14ac:dyDescent="0.2">
      <c r="A46" s="138">
        <v>2</v>
      </c>
      <c r="B46" s="150" t="s">
        <v>126</v>
      </c>
      <c r="C46" s="148" t="s">
        <v>480</v>
      </c>
      <c r="D46" s="133">
        <v>41775</v>
      </c>
      <c r="E46" s="133">
        <v>41781</v>
      </c>
      <c r="F46" s="131"/>
      <c r="G46" s="133"/>
      <c r="H46" s="133"/>
      <c r="I46" s="131"/>
      <c r="J46" s="203" t="s">
        <v>601</v>
      </c>
    </row>
    <row r="47" spans="1:10" x14ac:dyDescent="0.2">
      <c r="A47" s="138">
        <v>2</v>
      </c>
      <c r="B47" s="150" t="s">
        <v>9</v>
      </c>
      <c r="C47" s="148" t="s">
        <v>479</v>
      </c>
      <c r="D47" s="133">
        <v>41781</v>
      </c>
      <c r="E47" s="133">
        <v>41781</v>
      </c>
      <c r="F47" s="131"/>
      <c r="G47" s="133">
        <v>41782</v>
      </c>
      <c r="H47" s="133">
        <v>41782</v>
      </c>
      <c r="I47" s="131"/>
      <c r="J47" s="203" t="s">
        <v>601</v>
      </c>
    </row>
    <row r="48" spans="1:10" x14ac:dyDescent="0.2">
      <c r="A48" s="138">
        <v>2</v>
      </c>
      <c r="B48" s="150" t="s">
        <v>75</v>
      </c>
      <c r="C48" s="148" t="s">
        <v>478</v>
      </c>
      <c r="D48" s="133">
        <v>41789</v>
      </c>
      <c r="E48" s="133">
        <v>41775</v>
      </c>
      <c r="F48" s="131"/>
      <c r="G48" s="133"/>
      <c r="H48" s="133">
        <v>41786</v>
      </c>
      <c r="I48" s="131"/>
      <c r="J48" s="203" t="s">
        <v>601</v>
      </c>
    </row>
    <row r="49" spans="1:10" x14ac:dyDescent="0.2">
      <c r="A49" s="138">
        <v>2</v>
      </c>
      <c r="B49" s="150" t="s">
        <v>106</v>
      </c>
      <c r="C49" s="148" t="s">
        <v>477</v>
      </c>
      <c r="D49" s="133">
        <v>41781</v>
      </c>
      <c r="E49" s="133">
        <v>41806</v>
      </c>
      <c r="F49" s="131"/>
      <c r="G49" s="133">
        <v>41803</v>
      </c>
      <c r="H49" s="133">
        <v>41782</v>
      </c>
      <c r="I49" s="131"/>
      <c r="J49" s="203" t="s">
        <v>601</v>
      </c>
    </row>
    <row r="50" spans="1:10" x14ac:dyDescent="0.2">
      <c r="A50" s="138">
        <v>2</v>
      </c>
      <c r="B50" s="150" t="s">
        <v>44</v>
      </c>
      <c r="C50" s="148" t="s">
        <v>476</v>
      </c>
      <c r="D50" s="133">
        <v>41778</v>
      </c>
      <c r="E50" s="133">
        <v>41775</v>
      </c>
      <c r="F50" s="131"/>
      <c r="G50" s="133">
        <v>41803</v>
      </c>
      <c r="H50" s="133">
        <v>41779</v>
      </c>
      <c r="I50" s="131"/>
      <c r="J50" s="203" t="s">
        <v>601</v>
      </c>
    </row>
    <row r="51" spans="1:10" x14ac:dyDescent="0.2">
      <c r="A51" s="138">
        <v>2</v>
      </c>
      <c r="B51" s="150" t="s">
        <v>44</v>
      </c>
      <c r="C51" s="148" t="s">
        <v>475</v>
      </c>
      <c r="D51" s="133">
        <v>41775</v>
      </c>
      <c r="E51" s="133">
        <v>41775</v>
      </c>
      <c r="F51" s="131"/>
      <c r="G51" s="133"/>
      <c r="H51" s="133">
        <v>41779</v>
      </c>
      <c r="I51" s="131"/>
      <c r="J51" s="203" t="s">
        <v>601</v>
      </c>
    </row>
    <row r="52" spans="1:10" x14ac:dyDescent="0.2">
      <c r="A52" s="138">
        <v>2</v>
      </c>
      <c r="B52" s="150" t="s">
        <v>44</v>
      </c>
      <c r="C52" s="148" t="s">
        <v>474</v>
      </c>
      <c r="D52" s="133">
        <v>41783</v>
      </c>
      <c r="E52" s="133">
        <v>41782</v>
      </c>
      <c r="F52" s="131"/>
      <c r="G52" s="133">
        <v>41781</v>
      </c>
      <c r="H52" s="133"/>
      <c r="I52" s="131"/>
      <c r="J52" s="203" t="s">
        <v>601</v>
      </c>
    </row>
    <row r="53" spans="1:10" x14ac:dyDescent="0.2">
      <c r="A53" s="138">
        <v>2</v>
      </c>
      <c r="B53" s="150" t="s">
        <v>44</v>
      </c>
      <c r="C53" s="148" t="s">
        <v>473</v>
      </c>
      <c r="D53" s="133"/>
      <c r="E53" s="133"/>
      <c r="F53" s="131"/>
      <c r="G53" s="133"/>
      <c r="H53" s="133"/>
      <c r="I53" s="131"/>
      <c r="J53" s="203" t="s">
        <v>601</v>
      </c>
    </row>
    <row r="54" spans="1:10" x14ac:dyDescent="0.2">
      <c r="A54" s="138">
        <v>2</v>
      </c>
      <c r="B54" s="150" t="s">
        <v>106</v>
      </c>
      <c r="C54" s="148" t="s">
        <v>472</v>
      </c>
      <c r="D54" s="133">
        <v>41787</v>
      </c>
      <c r="E54" s="133">
        <v>41787</v>
      </c>
      <c r="F54" s="131"/>
      <c r="G54" s="133">
        <v>41787</v>
      </c>
      <c r="H54" s="133">
        <v>41787</v>
      </c>
      <c r="I54" s="131"/>
      <c r="J54" s="203" t="s">
        <v>601</v>
      </c>
    </row>
    <row r="55" spans="1:10" x14ac:dyDescent="0.2">
      <c r="A55" s="138">
        <v>2</v>
      </c>
      <c r="B55" s="150" t="s">
        <v>9</v>
      </c>
      <c r="C55" s="148" t="s">
        <v>471</v>
      </c>
      <c r="D55" s="133">
        <v>41799</v>
      </c>
      <c r="E55" s="133">
        <v>41802</v>
      </c>
      <c r="F55" s="131"/>
      <c r="G55" s="133">
        <v>41802</v>
      </c>
      <c r="H55" s="133">
        <v>41799</v>
      </c>
      <c r="I55" s="131"/>
      <c r="J55" s="203" t="s">
        <v>601</v>
      </c>
    </row>
    <row r="56" spans="1:10" x14ac:dyDescent="0.2">
      <c r="A56" s="138">
        <v>2</v>
      </c>
      <c r="B56" s="150" t="s">
        <v>21</v>
      </c>
      <c r="C56" s="148" t="s">
        <v>470</v>
      </c>
      <c r="D56" s="133">
        <v>41781</v>
      </c>
      <c r="E56" s="133">
        <v>41803</v>
      </c>
      <c r="F56" s="131"/>
      <c r="G56" s="133">
        <v>41780</v>
      </c>
      <c r="H56" s="133">
        <v>41803</v>
      </c>
      <c r="I56" s="131"/>
      <c r="J56" s="203" t="s">
        <v>601</v>
      </c>
    </row>
    <row r="57" spans="1:10" x14ac:dyDescent="0.2">
      <c r="A57" s="138">
        <v>2</v>
      </c>
      <c r="B57" s="150" t="s">
        <v>126</v>
      </c>
      <c r="C57" s="148" t="s">
        <v>469</v>
      </c>
      <c r="D57" s="133">
        <v>41803</v>
      </c>
      <c r="E57" s="133"/>
      <c r="F57" s="131"/>
      <c r="G57" s="133">
        <v>41805</v>
      </c>
      <c r="H57" s="133">
        <v>41803</v>
      </c>
      <c r="I57" s="131"/>
      <c r="J57" s="203" t="s">
        <v>601</v>
      </c>
    </row>
    <row r="58" spans="1:10" x14ac:dyDescent="0.2">
      <c r="A58" s="138">
        <v>2</v>
      </c>
      <c r="B58" s="150" t="s">
        <v>21</v>
      </c>
      <c r="C58" s="148" t="s">
        <v>468</v>
      </c>
      <c r="D58" s="133">
        <v>41775</v>
      </c>
      <c r="E58" s="133">
        <v>41775</v>
      </c>
      <c r="F58" s="131"/>
      <c r="G58" s="133"/>
      <c r="H58" s="133">
        <v>41780</v>
      </c>
      <c r="I58" s="131"/>
      <c r="J58" s="203" t="s">
        <v>601</v>
      </c>
    </row>
    <row r="59" spans="1:10" x14ac:dyDescent="0.2">
      <c r="A59" s="138">
        <v>2</v>
      </c>
      <c r="B59" s="150" t="s">
        <v>44</v>
      </c>
      <c r="C59" s="148" t="s">
        <v>467</v>
      </c>
      <c r="D59" s="133">
        <v>41775</v>
      </c>
      <c r="E59" s="133"/>
      <c r="F59" s="131"/>
      <c r="G59" s="133">
        <v>41781</v>
      </c>
      <c r="H59" s="133"/>
      <c r="I59" s="131"/>
      <c r="J59" s="203" t="s">
        <v>601</v>
      </c>
    </row>
    <row r="60" spans="1:10" x14ac:dyDescent="0.2">
      <c r="A60" s="138">
        <v>2</v>
      </c>
      <c r="B60" s="150" t="s">
        <v>571</v>
      </c>
      <c r="C60" s="148" t="s">
        <v>466</v>
      </c>
      <c r="D60" s="133">
        <v>41778</v>
      </c>
      <c r="E60" s="133">
        <v>41781</v>
      </c>
      <c r="F60" s="131"/>
      <c r="G60" s="133">
        <v>41806</v>
      </c>
      <c r="H60" s="133">
        <v>41778</v>
      </c>
      <c r="I60" s="131"/>
      <c r="J60" s="203" t="s">
        <v>601</v>
      </c>
    </row>
    <row r="61" spans="1:10" x14ac:dyDescent="0.2">
      <c r="A61" s="138">
        <v>2</v>
      </c>
      <c r="B61" s="150" t="s">
        <v>571</v>
      </c>
      <c r="C61" s="148" t="s">
        <v>465</v>
      </c>
      <c r="D61" s="133">
        <v>41806</v>
      </c>
      <c r="E61" s="133">
        <v>41804</v>
      </c>
      <c r="F61" s="131"/>
      <c r="G61" s="133"/>
      <c r="H61" s="133"/>
      <c r="I61" s="131"/>
      <c r="J61" s="203" t="s">
        <v>601</v>
      </c>
    </row>
    <row r="62" spans="1:10" x14ac:dyDescent="0.2">
      <c r="A62" s="138">
        <v>2</v>
      </c>
      <c r="B62" s="150" t="s">
        <v>106</v>
      </c>
      <c r="C62" s="148" t="s">
        <v>110</v>
      </c>
      <c r="D62" s="133">
        <v>41781</v>
      </c>
      <c r="E62" s="133">
        <v>41781</v>
      </c>
      <c r="F62" s="131"/>
      <c r="G62" s="133">
        <v>41806</v>
      </c>
      <c r="H62" s="133">
        <v>41782</v>
      </c>
      <c r="I62" s="131"/>
      <c r="J62" s="203" t="s">
        <v>601</v>
      </c>
    </row>
    <row r="63" spans="1:10" x14ac:dyDescent="0.2">
      <c r="A63" s="138">
        <v>2</v>
      </c>
      <c r="B63" s="150" t="s">
        <v>106</v>
      </c>
      <c r="C63" s="148" t="s">
        <v>464</v>
      </c>
      <c r="D63" s="133">
        <v>41799</v>
      </c>
      <c r="E63" s="133">
        <v>41775</v>
      </c>
      <c r="F63" s="131"/>
      <c r="G63" s="133">
        <v>41780</v>
      </c>
      <c r="H63" s="133">
        <v>41782</v>
      </c>
      <c r="I63" s="131"/>
      <c r="J63" s="203" t="s">
        <v>601</v>
      </c>
    </row>
    <row r="64" spans="1:10" x14ac:dyDescent="0.2">
      <c r="A64" s="138">
        <v>2</v>
      </c>
      <c r="B64" s="150" t="s">
        <v>106</v>
      </c>
      <c r="C64" s="148" t="s">
        <v>463</v>
      </c>
      <c r="D64" s="133"/>
      <c r="E64" s="133">
        <v>41792</v>
      </c>
      <c r="F64" s="131"/>
      <c r="G64" s="133"/>
      <c r="H64" s="133">
        <v>41792</v>
      </c>
      <c r="I64" s="131"/>
      <c r="J64" s="203" t="s">
        <v>601</v>
      </c>
    </row>
    <row r="65" spans="1:10" x14ac:dyDescent="0.2">
      <c r="A65" s="138">
        <v>2</v>
      </c>
      <c r="B65" s="150" t="s">
        <v>117</v>
      </c>
      <c r="C65" s="148" t="s">
        <v>462</v>
      </c>
      <c r="D65" s="133">
        <v>41775</v>
      </c>
      <c r="E65" s="133"/>
      <c r="F65" s="131"/>
      <c r="G65" s="133">
        <v>41779</v>
      </c>
      <c r="H65" s="133">
        <v>41778</v>
      </c>
      <c r="I65" s="131"/>
      <c r="J65" s="203" t="s">
        <v>601</v>
      </c>
    </row>
    <row r="66" spans="1:10" x14ac:dyDescent="0.2">
      <c r="A66" s="138">
        <v>2</v>
      </c>
      <c r="B66" s="150" t="s">
        <v>9</v>
      </c>
      <c r="C66" s="148" t="s">
        <v>461</v>
      </c>
      <c r="D66" s="133">
        <v>41786</v>
      </c>
      <c r="E66" s="133">
        <v>41782</v>
      </c>
      <c r="F66" s="131"/>
      <c r="G66" s="133">
        <v>41803</v>
      </c>
      <c r="H66" s="133">
        <v>41787</v>
      </c>
      <c r="I66" s="131"/>
      <c r="J66" s="203" t="s">
        <v>601</v>
      </c>
    </row>
    <row r="67" spans="1:10" x14ac:dyDescent="0.2">
      <c r="A67" s="138">
        <v>2</v>
      </c>
      <c r="B67" s="150" t="s">
        <v>122</v>
      </c>
      <c r="C67" s="148" t="s">
        <v>460</v>
      </c>
      <c r="D67" s="133">
        <v>41778</v>
      </c>
      <c r="E67" s="133">
        <v>41780</v>
      </c>
      <c r="F67" s="131"/>
      <c r="G67" s="133">
        <v>41779</v>
      </c>
      <c r="H67" s="133">
        <v>41803</v>
      </c>
      <c r="I67" s="131"/>
      <c r="J67" s="203" t="s">
        <v>601</v>
      </c>
    </row>
    <row r="68" spans="1:10" x14ac:dyDescent="0.2">
      <c r="A68" s="138">
        <v>2</v>
      </c>
      <c r="B68" s="150" t="s">
        <v>122</v>
      </c>
      <c r="C68" s="148" t="s">
        <v>459</v>
      </c>
      <c r="D68" s="133">
        <v>41775</v>
      </c>
      <c r="E68" s="133"/>
      <c r="F68" s="131"/>
      <c r="G68" s="133">
        <v>41779</v>
      </c>
      <c r="H68" s="133">
        <v>41781</v>
      </c>
      <c r="I68" s="131"/>
      <c r="J68" s="203" t="s">
        <v>601</v>
      </c>
    </row>
    <row r="69" spans="1:10" x14ac:dyDescent="0.2">
      <c r="A69" s="138">
        <v>2</v>
      </c>
      <c r="B69" s="150" t="s">
        <v>9</v>
      </c>
      <c r="C69" s="148" t="s">
        <v>458</v>
      </c>
      <c r="D69" s="133">
        <v>41803</v>
      </c>
      <c r="E69" s="133">
        <v>41786</v>
      </c>
      <c r="F69" s="131"/>
      <c r="G69" s="133">
        <v>41786</v>
      </c>
      <c r="H69" s="133">
        <v>41786</v>
      </c>
      <c r="I69" s="131"/>
      <c r="J69" s="203" t="s">
        <v>601</v>
      </c>
    </row>
    <row r="70" spans="1:10" x14ac:dyDescent="0.2">
      <c r="A70" s="138">
        <v>2</v>
      </c>
      <c r="B70" s="150" t="s">
        <v>106</v>
      </c>
      <c r="C70" s="148" t="s">
        <v>457</v>
      </c>
      <c r="D70" s="133"/>
      <c r="E70" s="133"/>
      <c r="F70" s="131"/>
      <c r="G70" s="133"/>
      <c r="H70" s="133"/>
      <c r="I70" s="131"/>
      <c r="J70" s="203" t="s">
        <v>601</v>
      </c>
    </row>
    <row r="71" spans="1:10" x14ac:dyDescent="0.2">
      <c r="A71" s="138">
        <v>2</v>
      </c>
      <c r="B71" s="150" t="s">
        <v>70</v>
      </c>
      <c r="C71" s="141" t="s">
        <v>455</v>
      </c>
      <c r="D71" s="133">
        <v>41803</v>
      </c>
      <c r="E71" s="133"/>
      <c r="F71" s="133">
        <v>41781</v>
      </c>
      <c r="G71" s="133">
        <v>41803</v>
      </c>
      <c r="H71" s="133">
        <v>41779</v>
      </c>
      <c r="I71" s="133"/>
      <c r="J71" s="203" t="s">
        <v>601</v>
      </c>
    </row>
    <row r="72" spans="1:10" x14ac:dyDescent="0.2">
      <c r="A72" s="138">
        <v>2</v>
      </c>
      <c r="B72" s="150" t="s">
        <v>75</v>
      </c>
      <c r="C72" s="149" t="s">
        <v>454</v>
      </c>
      <c r="D72" s="133">
        <v>41800</v>
      </c>
      <c r="E72" s="133">
        <v>41800</v>
      </c>
      <c r="F72" s="133">
        <v>41782</v>
      </c>
      <c r="G72" s="133">
        <v>41803</v>
      </c>
      <c r="H72" s="133">
        <v>41800</v>
      </c>
      <c r="I72" s="133">
        <v>41782</v>
      </c>
      <c r="J72" s="203" t="s">
        <v>601</v>
      </c>
    </row>
    <row r="73" spans="1:10" x14ac:dyDescent="0.2">
      <c r="A73" s="138">
        <v>2</v>
      </c>
      <c r="B73" s="150" t="s">
        <v>0</v>
      </c>
      <c r="C73" s="141" t="s">
        <v>453</v>
      </c>
      <c r="D73" s="133"/>
      <c r="E73" s="133">
        <v>41788</v>
      </c>
      <c r="F73" s="133">
        <v>41788</v>
      </c>
      <c r="G73" s="133">
        <v>41802</v>
      </c>
      <c r="H73" s="133"/>
      <c r="I73" s="133">
        <v>41788</v>
      </c>
      <c r="J73" s="203" t="s">
        <v>601</v>
      </c>
    </row>
    <row r="74" spans="1:10" x14ac:dyDescent="0.2">
      <c r="A74" s="138">
        <v>2</v>
      </c>
      <c r="B74" s="150" t="s">
        <v>3</v>
      </c>
      <c r="C74" s="141" t="s">
        <v>452</v>
      </c>
      <c r="D74" s="133">
        <v>41775</v>
      </c>
      <c r="E74" s="133">
        <v>41778</v>
      </c>
      <c r="F74" s="133">
        <v>41803</v>
      </c>
      <c r="G74" s="133">
        <v>41779</v>
      </c>
      <c r="H74" s="133">
        <v>41778</v>
      </c>
      <c r="I74" s="133"/>
      <c r="J74" s="203" t="s">
        <v>601</v>
      </c>
    </row>
    <row r="75" spans="1:10" x14ac:dyDescent="0.2">
      <c r="A75" s="138">
        <v>2</v>
      </c>
      <c r="B75" s="150" t="s">
        <v>9</v>
      </c>
      <c r="C75" s="141" t="s">
        <v>451</v>
      </c>
      <c r="D75" s="133">
        <v>41778</v>
      </c>
      <c r="E75" s="133">
        <v>41778</v>
      </c>
      <c r="F75" s="133">
        <v>41803</v>
      </c>
      <c r="G75" s="133">
        <v>41786</v>
      </c>
      <c r="H75" s="133"/>
      <c r="I75" s="133"/>
      <c r="J75" s="203" t="s">
        <v>601</v>
      </c>
    </row>
    <row r="76" spans="1:10" x14ac:dyDescent="0.2">
      <c r="A76" s="138">
        <v>2</v>
      </c>
      <c r="B76" s="150" t="s">
        <v>9</v>
      </c>
      <c r="C76" s="141" t="s">
        <v>450</v>
      </c>
      <c r="D76" s="133">
        <v>41775</v>
      </c>
      <c r="E76" s="133">
        <v>41796</v>
      </c>
      <c r="F76" s="133">
        <v>41779</v>
      </c>
      <c r="G76" s="133">
        <v>41779</v>
      </c>
      <c r="H76" s="133">
        <v>41780</v>
      </c>
      <c r="I76" s="133"/>
      <c r="J76" s="203" t="s">
        <v>601</v>
      </c>
    </row>
    <row r="77" spans="1:10" x14ac:dyDescent="0.2">
      <c r="A77" s="138">
        <v>2</v>
      </c>
      <c r="B77" s="150" t="s">
        <v>5</v>
      </c>
      <c r="C77" s="141" t="s">
        <v>449</v>
      </c>
      <c r="D77" s="133">
        <v>41775</v>
      </c>
      <c r="E77" s="133">
        <v>41803</v>
      </c>
      <c r="F77" s="133">
        <v>41779</v>
      </c>
      <c r="G77" s="133">
        <v>41779</v>
      </c>
      <c r="H77" s="133"/>
      <c r="I77" s="133">
        <v>41778</v>
      </c>
      <c r="J77" s="203" t="s">
        <v>601</v>
      </c>
    </row>
    <row r="78" spans="1:10" x14ac:dyDescent="0.2">
      <c r="A78" s="138">
        <v>2</v>
      </c>
      <c r="B78" s="150" t="s">
        <v>25</v>
      </c>
      <c r="C78" s="141" t="s">
        <v>448</v>
      </c>
      <c r="D78" s="133">
        <v>41781</v>
      </c>
      <c r="E78" s="133">
        <v>41781</v>
      </c>
      <c r="F78" s="133">
        <v>41781</v>
      </c>
      <c r="G78" s="133">
        <v>41781</v>
      </c>
      <c r="H78" s="133">
        <v>41787</v>
      </c>
      <c r="I78" s="133">
        <v>41794</v>
      </c>
      <c r="J78" s="203" t="s">
        <v>601</v>
      </c>
    </row>
    <row r="79" spans="1:10" x14ac:dyDescent="0.2">
      <c r="A79" s="138">
        <v>2</v>
      </c>
      <c r="B79" s="150" t="s">
        <v>101</v>
      </c>
      <c r="C79" s="141" t="s">
        <v>447</v>
      </c>
      <c r="D79" s="133">
        <v>41782</v>
      </c>
      <c r="E79" s="133">
        <v>41782</v>
      </c>
      <c r="F79" s="133">
        <v>41781</v>
      </c>
      <c r="G79" s="133">
        <v>41782</v>
      </c>
      <c r="H79" s="133">
        <v>41782</v>
      </c>
      <c r="I79" s="133"/>
      <c r="J79" s="203" t="s">
        <v>601</v>
      </c>
    </row>
    <row r="80" spans="1:10" x14ac:dyDescent="0.2">
      <c r="A80" s="138">
        <v>2</v>
      </c>
      <c r="B80" s="150" t="s">
        <v>44</v>
      </c>
      <c r="C80" s="141" t="s">
        <v>446</v>
      </c>
      <c r="D80" s="133">
        <v>41803</v>
      </c>
      <c r="E80" s="133">
        <v>41778</v>
      </c>
      <c r="F80" s="133">
        <v>41778</v>
      </c>
      <c r="G80" s="133"/>
      <c r="H80" s="133">
        <v>41780</v>
      </c>
      <c r="I80" s="133"/>
      <c r="J80" s="203" t="s">
        <v>601</v>
      </c>
    </row>
    <row r="81" spans="1:10" x14ac:dyDescent="0.2">
      <c r="A81" s="138">
        <v>2</v>
      </c>
      <c r="B81" s="150" t="s">
        <v>44</v>
      </c>
      <c r="C81" s="141" t="s">
        <v>445</v>
      </c>
      <c r="D81" s="133">
        <v>41803</v>
      </c>
      <c r="E81" s="133">
        <v>41778</v>
      </c>
      <c r="F81" s="133">
        <v>41779</v>
      </c>
      <c r="G81" s="133">
        <v>41780</v>
      </c>
      <c r="H81" s="133">
        <v>41803</v>
      </c>
      <c r="I81" s="133"/>
      <c r="J81" s="203" t="s">
        <v>601</v>
      </c>
    </row>
    <row r="82" spans="1:10" x14ac:dyDescent="0.2">
      <c r="A82" s="138">
        <v>2</v>
      </c>
      <c r="B82" s="150" t="s">
        <v>53</v>
      </c>
      <c r="C82" s="141" t="s">
        <v>444</v>
      </c>
      <c r="D82" s="133">
        <v>41779</v>
      </c>
      <c r="E82" s="133">
        <v>41780</v>
      </c>
      <c r="F82" s="133">
        <v>41780</v>
      </c>
      <c r="G82" s="133">
        <v>41781</v>
      </c>
      <c r="H82" s="133"/>
      <c r="I82" s="133">
        <v>41781</v>
      </c>
      <c r="J82" s="203" t="s">
        <v>601</v>
      </c>
    </row>
    <row r="83" spans="1:10" x14ac:dyDescent="0.2">
      <c r="A83" s="138">
        <v>2</v>
      </c>
      <c r="B83" s="150" t="s">
        <v>106</v>
      </c>
      <c r="C83" s="141" t="s">
        <v>443</v>
      </c>
      <c r="D83" s="133">
        <v>41788</v>
      </c>
      <c r="E83" s="133">
        <v>41795</v>
      </c>
      <c r="F83" s="133">
        <v>41788</v>
      </c>
      <c r="G83" s="133">
        <v>41788</v>
      </c>
      <c r="H83" s="133"/>
      <c r="I83" s="133">
        <v>41801</v>
      </c>
      <c r="J83" s="203" t="s">
        <v>601</v>
      </c>
    </row>
    <row r="84" spans="1:10" x14ac:dyDescent="0.2">
      <c r="A84" s="138">
        <v>2</v>
      </c>
      <c r="B84" s="150" t="s">
        <v>106</v>
      </c>
      <c r="C84" s="141" t="s">
        <v>442</v>
      </c>
      <c r="D84" s="133"/>
      <c r="E84" s="133"/>
      <c r="F84" s="133">
        <v>41804</v>
      </c>
      <c r="G84" s="133"/>
      <c r="H84" s="133">
        <v>41799</v>
      </c>
      <c r="I84" s="133">
        <v>41803</v>
      </c>
      <c r="J84" s="203" t="s">
        <v>601</v>
      </c>
    </row>
    <row r="85" spans="1:10" x14ac:dyDescent="0.2">
      <c r="A85" s="138">
        <v>2</v>
      </c>
      <c r="B85" s="150" t="s">
        <v>117</v>
      </c>
      <c r="C85" s="141" t="s">
        <v>441</v>
      </c>
      <c r="D85" s="133">
        <v>41803</v>
      </c>
      <c r="E85" s="133">
        <v>41788</v>
      </c>
      <c r="F85" s="133">
        <v>41805</v>
      </c>
      <c r="G85" s="133">
        <v>41788</v>
      </c>
      <c r="H85" s="133">
        <v>41788</v>
      </c>
      <c r="I85" s="133"/>
      <c r="J85" s="203" t="s">
        <v>601</v>
      </c>
    </row>
    <row r="86" spans="1:10" x14ac:dyDescent="0.2">
      <c r="A86" s="138">
        <v>2</v>
      </c>
      <c r="B86" s="150" t="s">
        <v>122</v>
      </c>
      <c r="C86" s="141" t="s">
        <v>440</v>
      </c>
      <c r="D86" s="133">
        <v>41803</v>
      </c>
      <c r="E86" s="133">
        <v>41778</v>
      </c>
      <c r="F86" s="133">
        <v>41778</v>
      </c>
      <c r="G86" s="133">
        <v>41794</v>
      </c>
      <c r="H86" s="133">
        <v>41795</v>
      </c>
      <c r="I86" s="133">
        <v>41779</v>
      </c>
      <c r="J86" s="203" t="s">
        <v>601</v>
      </c>
    </row>
    <row r="87" spans="1:10" x14ac:dyDescent="0.2">
      <c r="A87" s="138">
        <v>2</v>
      </c>
      <c r="B87" s="150" t="s">
        <v>126</v>
      </c>
      <c r="C87" s="141" t="s">
        <v>439</v>
      </c>
      <c r="D87" s="133">
        <v>41788</v>
      </c>
      <c r="E87" s="133">
        <v>41804</v>
      </c>
      <c r="F87" s="133">
        <v>41789</v>
      </c>
      <c r="G87" s="133">
        <v>41788</v>
      </c>
      <c r="H87" s="133">
        <v>41795</v>
      </c>
      <c r="I87" s="133">
        <v>41796</v>
      </c>
      <c r="J87" s="203" t="s">
        <v>601</v>
      </c>
    </row>
    <row r="88" spans="1:10" x14ac:dyDescent="0.2">
      <c r="A88" s="138">
        <v>2</v>
      </c>
      <c r="B88" s="150" t="s">
        <v>62</v>
      </c>
      <c r="C88" s="141" t="s">
        <v>438</v>
      </c>
      <c r="D88" s="133">
        <v>41789</v>
      </c>
      <c r="E88" s="133">
        <v>41789</v>
      </c>
      <c r="F88" s="133">
        <v>41793</v>
      </c>
      <c r="G88" s="133">
        <v>41803</v>
      </c>
      <c r="H88" s="133"/>
      <c r="I88" s="133"/>
      <c r="J88" s="203" t="s">
        <v>601</v>
      </c>
    </row>
  </sheetData>
  <mergeCells count="6">
    <mergeCell ref="G1:I1"/>
    <mergeCell ref="J1:J2"/>
    <mergeCell ref="A1:A2"/>
    <mergeCell ref="B1:B2"/>
    <mergeCell ref="C1:C2"/>
    <mergeCell ref="D1:F1"/>
  </mergeCells>
  <pageMargins left="0.25" right="0.25" top="0.75" bottom="0.7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42578125" style="99" bestFit="1" customWidth="1"/>
    <col min="2" max="2" width="13.85546875" style="158" bestFit="1" customWidth="1"/>
    <col min="3" max="3" width="34" style="82" bestFit="1" customWidth="1"/>
    <col min="4" max="4" width="17" style="82" customWidth="1"/>
    <col min="5" max="5" width="6.7109375" style="82" bestFit="1" customWidth="1"/>
    <col min="6" max="6" width="15.28515625" style="100" bestFit="1" customWidth="1"/>
    <col min="7" max="7" width="13.140625" style="100" bestFit="1" customWidth="1"/>
    <col min="8" max="8" width="8.28515625" style="82" bestFit="1" customWidth="1"/>
    <col min="9" max="9" width="9.85546875" style="100" bestFit="1" customWidth="1"/>
    <col min="10" max="10" width="8.28515625" style="100" bestFit="1" customWidth="1"/>
    <col min="11" max="16384" width="9.140625" style="82"/>
  </cols>
  <sheetData>
    <row r="1" spans="1:10" ht="25.5" x14ac:dyDescent="0.2">
      <c r="A1" s="114" t="s">
        <v>68</v>
      </c>
      <c r="B1" s="114" t="s">
        <v>161</v>
      </c>
      <c r="C1" s="114" t="s">
        <v>162</v>
      </c>
      <c r="D1" s="114" t="s">
        <v>163</v>
      </c>
      <c r="E1" s="115" t="s">
        <v>565</v>
      </c>
      <c r="F1" s="114" t="s">
        <v>511</v>
      </c>
      <c r="G1" s="114" t="s">
        <v>165</v>
      </c>
      <c r="H1" s="114" t="s">
        <v>164</v>
      </c>
      <c r="I1" s="114" t="s">
        <v>166</v>
      </c>
      <c r="J1" s="115" t="s">
        <v>573</v>
      </c>
    </row>
    <row r="2" spans="1:10" x14ac:dyDescent="0.2">
      <c r="A2" s="151">
        <v>1</v>
      </c>
      <c r="B2" s="118" t="s">
        <v>0</v>
      </c>
      <c r="C2" s="118" t="s">
        <v>1</v>
      </c>
      <c r="D2" s="88" t="s">
        <v>177</v>
      </c>
      <c r="E2" s="104" t="s">
        <v>155</v>
      </c>
      <c r="F2" s="107">
        <v>41836</v>
      </c>
      <c r="G2" s="107">
        <v>41836</v>
      </c>
      <c r="H2" s="119" t="s">
        <v>154</v>
      </c>
      <c r="I2" s="105"/>
      <c r="J2" s="105"/>
    </row>
    <row r="3" spans="1:10" x14ac:dyDescent="0.2">
      <c r="A3" s="151">
        <v>1</v>
      </c>
      <c r="B3" s="118" t="s">
        <v>0</v>
      </c>
      <c r="C3" s="118" t="s">
        <v>2</v>
      </c>
      <c r="D3" s="88" t="s">
        <v>177</v>
      </c>
      <c r="E3" s="104" t="s">
        <v>155</v>
      </c>
      <c r="F3" s="159">
        <v>41834</v>
      </c>
      <c r="G3" s="159">
        <v>41834</v>
      </c>
      <c r="H3" s="119" t="s">
        <v>154</v>
      </c>
      <c r="I3" s="105"/>
      <c r="J3" s="105"/>
    </row>
    <row r="4" spans="1:10" x14ac:dyDescent="0.2">
      <c r="A4" s="151">
        <v>1</v>
      </c>
      <c r="B4" s="118" t="s">
        <v>3</v>
      </c>
      <c r="C4" s="118" t="s">
        <v>4</v>
      </c>
      <c r="D4" s="88" t="s">
        <v>177</v>
      </c>
      <c r="E4" s="104" t="s">
        <v>178</v>
      </c>
      <c r="F4" s="159">
        <v>41845</v>
      </c>
      <c r="G4" s="159">
        <v>41845</v>
      </c>
      <c r="H4" s="119" t="s">
        <v>154</v>
      </c>
      <c r="I4" s="105"/>
      <c r="J4" s="105"/>
    </row>
    <row r="5" spans="1:10" x14ac:dyDescent="0.2">
      <c r="A5" s="151">
        <v>1</v>
      </c>
      <c r="B5" s="118" t="s">
        <v>5</v>
      </c>
      <c r="C5" s="118" t="s">
        <v>7</v>
      </c>
      <c r="D5" s="88" t="s">
        <v>218</v>
      </c>
      <c r="E5" s="134" t="s">
        <v>155</v>
      </c>
      <c r="F5" s="107">
        <v>41850</v>
      </c>
      <c r="G5" s="107">
        <v>41850</v>
      </c>
      <c r="H5" s="95" t="s">
        <v>157</v>
      </c>
      <c r="I5" s="105"/>
      <c r="J5" s="105"/>
    </row>
    <row r="6" spans="1:10" x14ac:dyDescent="0.2">
      <c r="A6" s="151">
        <v>1</v>
      </c>
      <c r="B6" s="118" t="s">
        <v>5</v>
      </c>
      <c r="C6" s="118" t="s">
        <v>8</v>
      </c>
      <c r="D6" s="88" t="s">
        <v>177</v>
      </c>
      <c r="E6" s="104" t="s">
        <v>178</v>
      </c>
      <c r="F6" s="159">
        <v>41850</v>
      </c>
      <c r="G6" s="159">
        <v>41850</v>
      </c>
      <c r="H6" s="119" t="s">
        <v>154</v>
      </c>
      <c r="I6" s="105"/>
      <c r="J6" s="105"/>
    </row>
    <row r="7" spans="1:10" x14ac:dyDescent="0.2">
      <c r="A7" s="151">
        <v>1</v>
      </c>
      <c r="B7" s="118" t="s">
        <v>9</v>
      </c>
      <c r="C7" s="118" t="s">
        <v>10</v>
      </c>
      <c r="D7" s="88" t="s">
        <v>177</v>
      </c>
      <c r="E7" s="104" t="s">
        <v>178</v>
      </c>
      <c r="F7" s="159">
        <v>41779</v>
      </c>
      <c r="G7" s="159">
        <v>41779</v>
      </c>
      <c r="H7" s="119" t="s">
        <v>154</v>
      </c>
      <c r="I7" s="105"/>
      <c r="J7" s="105"/>
    </row>
    <row r="8" spans="1:10" x14ac:dyDescent="0.2">
      <c r="A8" s="151">
        <v>1</v>
      </c>
      <c r="B8" s="118" t="s">
        <v>9</v>
      </c>
      <c r="C8" s="118" t="s">
        <v>11</v>
      </c>
      <c r="D8" s="88" t="s">
        <v>177</v>
      </c>
      <c r="E8" s="104" t="s">
        <v>178</v>
      </c>
      <c r="F8" s="107">
        <v>41472</v>
      </c>
      <c r="G8" s="107">
        <v>41472</v>
      </c>
      <c r="H8" s="119" t="s">
        <v>154</v>
      </c>
      <c r="I8" s="86" t="s">
        <v>209</v>
      </c>
      <c r="J8" s="160">
        <v>70</v>
      </c>
    </row>
    <row r="9" spans="1:10" x14ac:dyDescent="0.2">
      <c r="A9" s="151">
        <v>1</v>
      </c>
      <c r="B9" s="118" t="s">
        <v>9</v>
      </c>
      <c r="C9" s="118" t="s">
        <v>12</v>
      </c>
      <c r="D9" s="88" t="s">
        <v>179</v>
      </c>
      <c r="E9" s="134" t="s">
        <v>155</v>
      </c>
      <c r="F9" s="159">
        <v>41879</v>
      </c>
      <c r="G9" s="159">
        <v>41879</v>
      </c>
      <c r="H9" s="95" t="s">
        <v>157</v>
      </c>
      <c r="I9" s="105"/>
      <c r="J9" s="105"/>
    </row>
    <row r="10" spans="1:10" x14ac:dyDescent="0.2">
      <c r="A10" s="151">
        <v>1</v>
      </c>
      <c r="B10" s="118" t="s">
        <v>9</v>
      </c>
      <c r="C10" s="118" t="s">
        <v>13</v>
      </c>
      <c r="D10" s="88" t="s">
        <v>177</v>
      </c>
      <c r="E10" s="104" t="s">
        <v>178</v>
      </c>
      <c r="F10" s="159">
        <v>41486</v>
      </c>
      <c r="G10" s="159">
        <v>41486</v>
      </c>
      <c r="H10" s="119" t="s">
        <v>154</v>
      </c>
      <c r="I10" s="160" t="s">
        <v>210</v>
      </c>
      <c r="J10" s="105">
        <v>85</v>
      </c>
    </row>
    <row r="11" spans="1:10" x14ac:dyDescent="0.2">
      <c r="A11" s="151">
        <v>1</v>
      </c>
      <c r="B11" s="118" t="s">
        <v>9</v>
      </c>
      <c r="C11" s="118" t="s">
        <v>14</v>
      </c>
      <c r="D11" s="88" t="s">
        <v>177</v>
      </c>
      <c r="E11" s="104" t="s">
        <v>178</v>
      </c>
      <c r="F11" s="159">
        <v>41841</v>
      </c>
      <c r="G11" s="159">
        <v>41841</v>
      </c>
      <c r="H11" s="119" t="s">
        <v>154</v>
      </c>
      <c r="I11" s="105"/>
      <c r="J11" s="105"/>
    </row>
    <row r="12" spans="1:10" x14ac:dyDescent="0.2">
      <c r="A12" s="151">
        <v>1</v>
      </c>
      <c r="B12" s="118" t="s">
        <v>9</v>
      </c>
      <c r="C12" s="118" t="s">
        <v>152</v>
      </c>
      <c r="D12" s="88" t="s">
        <v>177</v>
      </c>
      <c r="E12" s="104" t="s">
        <v>178</v>
      </c>
      <c r="F12" s="159">
        <v>41470</v>
      </c>
      <c r="G12" s="159">
        <v>41470</v>
      </c>
      <c r="H12" s="119" t="s">
        <v>154</v>
      </c>
      <c r="I12" s="105" t="s">
        <v>192</v>
      </c>
      <c r="J12" s="105">
        <v>45</v>
      </c>
    </row>
    <row r="13" spans="1:10" x14ac:dyDescent="0.2">
      <c r="A13" s="151">
        <v>1</v>
      </c>
      <c r="B13" s="118" t="s">
        <v>9</v>
      </c>
      <c r="C13" s="118" t="s">
        <v>16</v>
      </c>
      <c r="D13" s="88" t="s">
        <v>177</v>
      </c>
      <c r="E13" s="104" t="s">
        <v>178</v>
      </c>
      <c r="F13" s="107">
        <v>41779</v>
      </c>
      <c r="G13" s="107">
        <v>41779</v>
      </c>
      <c r="H13" s="119" t="s">
        <v>154</v>
      </c>
      <c r="I13" s="105" t="s">
        <v>192</v>
      </c>
      <c r="J13" s="105">
        <v>45</v>
      </c>
    </row>
    <row r="14" spans="1:10" x14ac:dyDescent="0.2">
      <c r="A14" s="151">
        <v>1</v>
      </c>
      <c r="B14" s="118" t="s">
        <v>9</v>
      </c>
      <c r="C14" s="118" t="s">
        <v>17</v>
      </c>
      <c r="D14" s="88" t="s">
        <v>177</v>
      </c>
      <c r="E14" s="104" t="s">
        <v>178</v>
      </c>
      <c r="F14" s="159">
        <v>41484</v>
      </c>
      <c r="G14" s="159">
        <v>41484</v>
      </c>
      <c r="H14" s="119" t="s">
        <v>154</v>
      </c>
      <c r="I14" s="105" t="s">
        <v>189</v>
      </c>
      <c r="J14" s="105">
        <v>50</v>
      </c>
    </row>
    <row r="15" spans="1:10" x14ac:dyDescent="0.2">
      <c r="A15" s="151">
        <v>1</v>
      </c>
      <c r="B15" s="118" t="s">
        <v>18</v>
      </c>
      <c r="C15" s="118" t="s">
        <v>92</v>
      </c>
      <c r="D15" s="88" t="s">
        <v>177</v>
      </c>
      <c r="E15" s="104" t="s">
        <v>178</v>
      </c>
      <c r="F15" s="159">
        <v>41843</v>
      </c>
      <c r="G15" s="159">
        <v>41843</v>
      </c>
      <c r="H15" s="119" t="s">
        <v>154</v>
      </c>
      <c r="I15" s="105"/>
      <c r="J15" s="105"/>
    </row>
    <row r="16" spans="1:10" x14ac:dyDescent="0.2">
      <c r="A16" s="151">
        <v>1</v>
      </c>
      <c r="B16" s="118" t="s">
        <v>18</v>
      </c>
      <c r="C16" s="118" t="s">
        <v>19</v>
      </c>
      <c r="D16" s="88" t="s">
        <v>218</v>
      </c>
      <c r="E16" s="134" t="s">
        <v>155</v>
      </c>
      <c r="F16" s="159">
        <v>41844</v>
      </c>
      <c r="G16" s="159">
        <v>41844</v>
      </c>
      <c r="H16" s="95" t="s">
        <v>157</v>
      </c>
      <c r="I16" s="105"/>
      <c r="J16" s="105"/>
    </row>
    <row r="17" spans="1:10" x14ac:dyDescent="0.2">
      <c r="A17" s="151">
        <v>1</v>
      </c>
      <c r="B17" s="118" t="s">
        <v>18</v>
      </c>
      <c r="C17" s="118" t="s">
        <v>20</v>
      </c>
      <c r="D17" s="88" t="s">
        <v>177</v>
      </c>
      <c r="E17" s="104" t="s">
        <v>178</v>
      </c>
      <c r="F17" s="159">
        <v>41841</v>
      </c>
      <c r="G17" s="159">
        <v>41841</v>
      </c>
      <c r="H17" s="119" t="s">
        <v>154</v>
      </c>
      <c r="I17" s="105"/>
      <c r="J17" s="105"/>
    </row>
    <row r="18" spans="1:10" x14ac:dyDescent="0.2">
      <c r="A18" s="151">
        <v>1</v>
      </c>
      <c r="B18" s="118" t="s">
        <v>21</v>
      </c>
      <c r="C18" s="118" t="s">
        <v>22</v>
      </c>
      <c r="D18" s="88" t="s">
        <v>177</v>
      </c>
      <c r="E18" s="104" t="s">
        <v>178</v>
      </c>
      <c r="F18" s="159">
        <v>41835</v>
      </c>
      <c r="G18" s="159">
        <v>41835</v>
      </c>
      <c r="H18" s="119" t="s">
        <v>154</v>
      </c>
      <c r="I18" s="105"/>
      <c r="J18" s="105"/>
    </row>
    <row r="19" spans="1:10" x14ac:dyDescent="0.2">
      <c r="A19" s="151">
        <v>1</v>
      </c>
      <c r="B19" s="118" t="s">
        <v>21</v>
      </c>
      <c r="C19" s="118" t="s">
        <v>23</v>
      </c>
      <c r="D19" s="88" t="s">
        <v>177</v>
      </c>
      <c r="E19" s="104" t="s">
        <v>178</v>
      </c>
      <c r="F19" s="159">
        <v>41837</v>
      </c>
      <c r="G19" s="159">
        <v>41837</v>
      </c>
      <c r="H19" s="119" t="s">
        <v>154</v>
      </c>
      <c r="I19" s="105"/>
      <c r="J19" s="105"/>
    </row>
    <row r="20" spans="1:10" x14ac:dyDescent="0.2">
      <c r="A20" s="151">
        <v>1</v>
      </c>
      <c r="B20" s="118" t="s">
        <v>21</v>
      </c>
      <c r="C20" s="118" t="s">
        <v>24</v>
      </c>
      <c r="D20" s="88" t="s">
        <v>177</v>
      </c>
      <c r="E20" s="104" t="s">
        <v>178</v>
      </c>
      <c r="F20" s="159">
        <v>41851</v>
      </c>
      <c r="G20" s="159">
        <v>41851</v>
      </c>
      <c r="H20" s="119" t="s">
        <v>154</v>
      </c>
      <c r="I20" s="105"/>
      <c r="J20" s="105"/>
    </row>
    <row r="21" spans="1:10" x14ac:dyDescent="0.2">
      <c r="A21" s="151">
        <v>1</v>
      </c>
      <c r="B21" s="118" t="s">
        <v>25</v>
      </c>
      <c r="C21" s="118" t="s">
        <v>26</v>
      </c>
      <c r="D21" s="88" t="s">
        <v>177</v>
      </c>
      <c r="E21" s="104" t="s">
        <v>178</v>
      </c>
      <c r="F21" s="159">
        <v>41843</v>
      </c>
      <c r="G21" s="159">
        <v>41843</v>
      </c>
      <c r="H21" s="119" t="s">
        <v>154</v>
      </c>
      <c r="I21" s="105"/>
      <c r="J21" s="105"/>
    </row>
    <row r="22" spans="1:10" x14ac:dyDescent="0.2">
      <c r="A22" s="151">
        <v>1</v>
      </c>
      <c r="B22" s="118" t="s">
        <v>25</v>
      </c>
      <c r="C22" s="118" t="s">
        <v>27</v>
      </c>
      <c r="D22" s="88" t="s">
        <v>177</v>
      </c>
      <c r="E22" s="104" t="s">
        <v>178</v>
      </c>
      <c r="F22" s="159">
        <v>41841</v>
      </c>
      <c r="G22" s="159">
        <v>41841</v>
      </c>
      <c r="H22" s="119" t="s">
        <v>154</v>
      </c>
      <c r="I22" s="105"/>
      <c r="J22" s="105"/>
    </row>
    <row r="23" spans="1:10" x14ac:dyDescent="0.2">
      <c r="A23" s="151">
        <v>1</v>
      </c>
      <c r="B23" s="118" t="s">
        <v>25</v>
      </c>
      <c r="C23" s="118" t="s">
        <v>28</v>
      </c>
      <c r="D23" s="88" t="s">
        <v>177</v>
      </c>
      <c r="E23" s="104" t="s">
        <v>178</v>
      </c>
      <c r="F23" s="159">
        <v>41847</v>
      </c>
      <c r="G23" s="159">
        <v>41847</v>
      </c>
      <c r="H23" s="119" t="s">
        <v>154</v>
      </c>
      <c r="I23" s="105"/>
      <c r="J23" s="105"/>
    </row>
    <row r="24" spans="1:10" x14ac:dyDescent="0.2">
      <c r="A24" s="151">
        <v>1</v>
      </c>
      <c r="B24" s="118" t="s">
        <v>29</v>
      </c>
      <c r="C24" s="118" t="s">
        <v>30</v>
      </c>
      <c r="D24" s="88" t="s">
        <v>177</v>
      </c>
      <c r="E24" s="104" t="s">
        <v>178</v>
      </c>
      <c r="F24" s="159">
        <v>41834</v>
      </c>
      <c r="G24" s="159">
        <v>41834</v>
      </c>
      <c r="H24" s="119" t="s">
        <v>154</v>
      </c>
      <c r="I24" s="105"/>
      <c r="J24" s="105"/>
    </row>
    <row r="25" spans="1:10" x14ac:dyDescent="0.2">
      <c r="A25" s="151">
        <v>1</v>
      </c>
      <c r="B25" s="118" t="s">
        <v>29</v>
      </c>
      <c r="C25" s="118" t="s">
        <v>31</v>
      </c>
      <c r="D25" s="88" t="s">
        <v>177</v>
      </c>
      <c r="E25" s="104" t="s">
        <v>178</v>
      </c>
      <c r="F25" s="159">
        <v>41836</v>
      </c>
      <c r="G25" s="159">
        <v>41836</v>
      </c>
      <c r="H25" s="119" t="s">
        <v>154</v>
      </c>
      <c r="I25" s="105"/>
      <c r="J25" s="105"/>
    </row>
    <row r="26" spans="1:10" x14ac:dyDescent="0.2">
      <c r="A26" s="151">
        <v>1</v>
      </c>
      <c r="B26" s="118" t="s">
        <v>29</v>
      </c>
      <c r="C26" s="118" t="s">
        <v>32</v>
      </c>
      <c r="D26" s="88" t="s">
        <v>177</v>
      </c>
      <c r="E26" s="104" t="s">
        <v>178</v>
      </c>
      <c r="F26" s="159">
        <v>41838</v>
      </c>
      <c r="G26" s="159">
        <v>41838</v>
      </c>
      <c r="H26" s="119" t="s">
        <v>154</v>
      </c>
      <c r="I26" s="105"/>
      <c r="J26" s="105"/>
    </row>
    <row r="27" spans="1:10" x14ac:dyDescent="0.2">
      <c r="A27" s="151">
        <v>1</v>
      </c>
      <c r="B27" s="118" t="s">
        <v>29</v>
      </c>
      <c r="C27" s="118" t="s">
        <v>33</v>
      </c>
      <c r="D27" s="88" t="s">
        <v>177</v>
      </c>
      <c r="E27" s="104" t="s">
        <v>178</v>
      </c>
      <c r="F27" s="159">
        <v>41842</v>
      </c>
      <c r="G27" s="159">
        <v>41842</v>
      </c>
      <c r="H27" s="119" t="s">
        <v>154</v>
      </c>
      <c r="I27" s="105"/>
      <c r="J27" s="105"/>
    </row>
    <row r="28" spans="1:10" x14ac:dyDescent="0.2">
      <c r="A28" s="151">
        <v>1</v>
      </c>
      <c r="B28" s="118" t="s">
        <v>29</v>
      </c>
      <c r="C28" s="118" t="s">
        <v>34</v>
      </c>
      <c r="D28" s="88" t="s">
        <v>177</v>
      </c>
      <c r="E28" s="104" t="s">
        <v>178</v>
      </c>
      <c r="F28" s="159">
        <v>41844</v>
      </c>
      <c r="G28" s="159">
        <v>41844</v>
      </c>
      <c r="H28" s="119" t="s">
        <v>154</v>
      </c>
      <c r="I28" s="105"/>
      <c r="J28" s="105"/>
    </row>
    <row r="29" spans="1:10" x14ac:dyDescent="0.2">
      <c r="A29" s="151">
        <v>1</v>
      </c>
      <c r="B29" s="118" t="s">
        <v>35</v>
      </c>
      <c r="C29" s="118" t="s">
        <v>36</v>
      </c>
      <c r="D29" s="88" t="s">
        <v>177</v>
      </c>
      <c r="E29" s="104" t="s">
        <v>178</v>
      </c>
      <c r="F29" s="159">
        <v>41855</v>
      </c>
      <c r="G29" s="159">
        <v>41855</v>
      </c>
      <c r="H29" s="119" t="s">
        <v>154</v>
      </c>
      <c r="I29" s="105"/>
      <c r="J29" s="105"/>
    </row>
    <row r="30" spans="1:10" x14ac:dyDescent="0.2">
      <c r="A30" s="151">
        <v>1</v>
      </c>
      <c r="B30" s="118" t="s">
        <v>35</v>
      </c>
      <c r="C30" s="118" t="s">
        <v>37</v>
      </c>
      <c r="D30" s="88" t="s">
        <v>218</v>
      </c>
      <c r="E30" s="134" t="s">
        <v>178</v>
      </c>
      <c r="F30" s="105" t="s">
        <v>653</v>
      </c>
      <c r="G30" s="105" t="s">
        <v>653</v>
      </c>
      <c r="H30" s="95" t="s">
        <v>157</v>
      </c>
      <c r="I30" s="105"/>
      <c r="J30" s="105"/>
    </row>
    <row r="31" spans="1:10" x14ac:dyDescent="0.2">
      <c r="A31" s="151">
        <v>1</v>
      </c>
      <c r="B31" s="118" t="s">
        <v>35</v>
      </c>
      <c r="C31" s="118" t="s">
        <v>38</v>
      </c>
      <c r="D31" s="88" t="s">
        <v>177</v>
      </c>
      <c r="E31" s="104" t="s">
        <v>178</v>
      </c>
      <c r="F31" s="159">
        <v>41857</v>
      </c>
      <c r="G31" s="159">
        <v>41857</v>
      </c>
      <c r="H31" s="119" t="s">
        <v>154</v>
      </c>
      <c r="I31" s="105"/>
      <c r="J31" s="105"/>
    </row>
    <row r="32" spans="1:10" x14ac:dyDescent="0.2">
      <c r="A32" s="151">
        <v>1</v>
      </c>
      <c r="B32" s="118" t="s">
        <v>39</v>
      </c>
      <c r="C32" s="118" t="s">
        <v>40</v>
      </c>
      <c r="D32" s="88" t="s">
        <v>177</v>
      </c>
      <c r="E32" s="104" t="s">
        <v>178</v>
      </c>
      <c r="F32" s="159">
        <v>41487</v>
      </c>
      <c r="G32" s="159">
        <v>41487</v>
      </c>
      <c r="H32" s="119" t="s">
        <v>154</v>
      </c>
      <c r="I32" s="105">
        <v>24</v>
      </c>
      <c r="J32" s="105">
        <v>32</v>
      </c>
    </row>
    <row r="33" spans="1:10" x14ac:dyDescent="0.2">
      <c r="A33" s="151">
        <v>1</v>
      </c>
      <c r="B33" s="118" t="s">
        <v>39</v>
      </c>
      <c r="C33" s="118" t="s">
        <v>41</v>
      </c>
      <c r="D33" s="88" t="s">
        <v>177</v>
      </c>
      <c r="E33" s="104" t="s">
        <v>178</v>
      </c>
      <c r="F33" s="159">
        <v>41848</v>
      </c>
      <c r="G33" s="159">
        <v>41848</v>
      </c>
      <c r="H33" s="119" t="s">
        <v>154</v>
      </c>
      <c r="I33" s="105"/>
      <c r="J33" s="105"/>
    </row>
    <row r="34" spans="1:10" x14ac:dyDescent="0.2">
      <c r="A34" s="151">
        <v>1</v>
      </c>
      <c r="B34" s="118" t="s">
        <v>39</v>
      </c>
      <c r="C34" s="118" t="s">
        <v>42</v>
      </c>
      <c r="D34" s="88" t="s">
        <v>218</v>
      </c>
      <c r="E34" s="134" t="s">
        <v>155</v>
      </c>
      <c r="F34" s="105" t="s">
        <v>572</v>
      </c>
      <c r="G34" s="105" t="s">
        <v>572</v>
      </c>
      <c r="H34" s="95" t="s">
        <v>157</v>
      </c>
      <c r="I34" s="105"/>
      <c r="J34" s="105"/>
    </row>
    <row r="35" spans="1:10" x14ac:dyDescent="0.2">
      <c r="A35" s="151">
        <v>1</v>
      </c>
      <c r="B35" s="118" t="s">
        <v>39</v>
      </c>
      <c r="C35" s="118" t="s">
        <v>43</v>
      </c>
      <c r="D35" s="88" t="s">
        <v>177</v>
      </c>
      <c r="E35" s="104" t="s">
        <v>178</v>
      </c>
      <c r="F35" s="159">
        <v>41850</v>
      </c>
      <c r="G35" s="159">
        <v>41850</v>
      </c>
      <c r="H35" s="119" t="s">
        <v>154</v>
      </c>
      <c r="I35" s="105"/>
      <c r="J35" s="105"/>
    </row>
    <row r="36" spans="1:10" x14ac:dyDescent="0.2">
      <c r="A36" s="151">
        <v>1</v>
      </c>
      <c r="B36" s="118" t="s">
        <v>44</v>
      </c>
      <c r="C36" s="118" t="s">
        <v>52</v>
      </c>
      <c r="D36" s="88" t="s">
        <v>177</v>
      </c>
      <c r="E36" s="104" t="s">
        <v>178</v>
      </c>
      <c r="F36" s="159">
        <v>41848</v>
      </c>
      <c r="G36" s="159">
        <v>41848</v>
      </c>
      <c r="H36" s="119" t="s">
        <v>154</v>
      </c>
      <c r="I36" s="105"/>
      <c r="J36" s="105"/>
    </row>
    <row r="37" spans="1:10" x14ac:dyDescent="0.2">
      <c r="A37" s="151">
        <v>1</v>
      </c>
      <c r="B37" s="118" t="s">
        <v>53</v>
      </c>
      <c r="C37" s="118" t="s">
        <v>54</v>
      </c>
      <c r="D37" s="88" t="s">
        <v>177</v>
      </c>
      <c r="E37" s="104" t="s">
        <v>178</v>
      </c>
      <c r="F37" s="159">
        <v>41834</v>
      </c>
      <c r="G37" s="159">
        <v>41834</v>
      </c>
      <c r="H37" s="119" t="s">
        <v>154</v>
      </c>
      <c r="I37" s="105"/>
      <c r="J37" s="105"/>
    </row>
    <row r="38" spans="1:10" x14ac:dyDescent="0.2">
      <c r="A38" s="151">
        <v>1</v>
      </c>
      <c r="B38" s="118" t="s">
        <v>53</v>
      </c>
      <c r="C38" s="118" t="s">
        <v>55</v>
      </c>
      <c r="D38" s="88" t="s">
        <v>177</v>
      </c>
      <c r="E38" s="104" t="s">
        <v>178</v>
      </c>
      <c r="F38" s="159">
        <v>41836</v>
      </c>
      <c r="G38" s="159">
        <v>41836</v>
      </c>
      <c r="H38" s="119" t="s">
        <v>154</v>
      </c>
      <c r="I38" s="105"/>
      <c r="J38" s="105"/>
    </row>
    <row r="39" spans="1:10" x14ac:dyDescent="0.2">
      <c r="A39" s="151">
        <v>1</v>
      </c>
      <c r="B39" s="118" t="s">
        <v>53</v>
      </c>
      <c r="C39" s="118" t="s">
        <v>56</v>
      </c>
      <c r="D39" s="88" t="s">
        <v>177</v>
      </c>
      <c r="E39" s="104" t="s">
        <v>178</v>
      </c>
      <c r="F39" s="159">
        <v>41838</v>
      </c>
      <c r="G39" s="159">
        <v>41838</v>
      </c>
      <c r="H39" s="119" t="s">
        <v>154</v>
      </c>
      <c r="I39" s="105"/>
      <c r="J39" s="105"/>
    </row>
    <row r="40" spans="1:10" x14ac:dyDescent="0.2">
      <c r="A40" s="151">
        <v>1</v>
      </c>
      <c r="B40" s="118" t="s">
        <v>57</v>
      </c>
      <c r="C40" s="118" t="s">
        <v>58</v>
      </c>
      <c r="D40" s="88" t="s">
        <v>177</v>
      </c>
      <c r="E40" s="104" t="s">
        <v>178</v>
      </c>
      <c r="F40" s="159">
        <v>41795</v>
      </c>
      <c r="G40" s="159">
        <v>41795</v>
      </c>
      <c r="H40" s="119" t="s">
        <v>154</v>
      </c>
      <c r="I40" s="105"/>
      <c r="J40" s="105"/>
    </row>
    <row r="41" spans="1:10" x14ac:dyDescent="0.2">
      <c r="A41" s="151">
        <v>1</v>
      </c>
      <c r="B41" s="118" t="s">
        <v>57</v>
      </c>
      <c r="C41" s="118" t="s">
        <v>59</v>
      </c>
      <c r="D41" s="88" t="s">
        <v>180</v>
      </c>
      <c r="E41" s="134" t="s">
        <v>155</v>
      </c>
      <c r="F41" s="159">
        <v>41855</v>
      </c>
      <c r="G41" s="159">
        <v>41855</v>
      </c>
      <c r="H41" s="95" t="s">
        <v>157</v>
      </c>
      <c r="I41" s="105"/>
      <c r="J41" s="105"/>
    </row>
    <row r="42" spans="1:10" x14ac:dyDescent="0.2">
      <c r="A42" s="151">
        <v>1</v>
      </c>
      <c r="B42" s="118" t="s">
        <v>57</v>
      </c>
      <c r="C42" s="118" t="s">
        <v>60</v>
      </c>
      <c r="D42" s="88" t="s">
        <v>177</v>
      </c>
      <c r="E42" s="104" t="s">
        <v>178</v>
      </c>
      <c r="F42" s="159">
        <v>41779</v>
      </c>
      <c r="G42" s="159">
        <v>41779</v>
      </c>
      <c r="H42" s="119" t="s">
        <v>154</v>
      </c>
      <c r="I42" s="105"/>
      <c r="J42" s="105"/>
    </row>
    <row r="43" spans="1:10" x14ac:dyDescent="0.2">
      <c r="A43" s="151">
        <v>1</v>
      </c>
      <c r="B43" s="118" t="s">
        <v>57</v>
      </c>
      <c r="C43" s="118" t="s">
        <v>61</v>
      </c>
      <c r="D43" s="88" t="s">
        <v>177</v>
      </c>
      <c r="E43" s="104" t="s">
        <v>178</v>
      </c>
      <c r="F43" s="159">
        <v>41795</v>
      </c>
      <c r="G43" s="159">
        <v>41795</v>
      </c>
      <c r="H43" s="119" t="s">
        <v>154</v>
      </c>
      <c r="I43" s="105"/>
      <c r="J43" s="105"/>
    </row>
    <row r="44" spans="1:10" x14ac:dyDescent="0.2">
      <c r="A44" s="151">
        <v>1</v>
      </c>
      <c r="B44" s="118" t="s">
        <v>62</v>
      </c>
      <c r="C44" s="118" t="s">
        <v>63</v>
      </c>
      <c r="D44" s="88" t="s">
        <v>177</v>
      </c>
      <c r="E44" s="104" t="s">
        <v>178</v>
      </c>
      <c r="F44" s="159">
        <v>41848</v>
      </c>
      <c r="G44" s="159">
        <v>41848</v>
      </c>
      <c r="H44" s="119" t="s">
        <v>154</v>
      </c>
      <c r="I44" s="105"/>
      <c r="J44" s="105"/>
    </row>
    <row r="45" spans="1:10" x14ac:dyDescent="0.2">
      <c r="A45" s="151">
        <v>1</v>
      </c>
      <c r="B45" s="118" t="s">
        <v>62</v>
      </c>
      <c r="C45" s="118" t="s">
        <v>64</v>
      </c>
      <c r="D45" s="88" t="s">
        <v>177</v>
      </c>
      <c r="E45" s="104" t="s">
        <v>178</v>
      </c>
      <c r="F45" s="159">
        <v>41848</v>
      </c>
      <c r="G45" s="159">
        <v>41848</v>
      </c>
      <c r="H45" s="119" t="s">
        <v>154</v>
      </c>
      <c r="I45" s="105"/>
      <c r="J45" s="105"/>
    </row>
    <row r="46" spans="1:10" x14ac:dyDescent="0.2">
      <c r="A46" s="151">
        <v>1</v>
      </c>
      <c r="B46" s="118" t="s">
        <v>62</v>
      </c>
      <c r="C46" s="118" t="s">
        <v>65</v>
      </c>
      <c r="D46" s="88" t="s">
        <v>177</v>
      </c>
      <c r="E46" s="104" t="s">
        <v>178</v>
      </c>
      <c r="F46" s="159">
        <v>41848</v>
      </c>
      <c r="G46" s="159">
        <v>41848</v>
      </c>
      <c r="H46" s="119" t="s">
        <v>154</v>
      </c>
      <c r="I46" s="105"/>
      <c r="J46" s="105"/>
    </row>
    <row r="47" spans="1:10" x14ac:dyDescent="0.2">
      <c r="A47" s="151">
        <v>1</v>
      </c>
      <c r="B47" s="139" t="s">
        <v>66</v>
      </c>
      <c r="C47" s="118" t="s">
        <v>67</v>
      </c>
      <c r="D47" s="88" t="s">
        <v>177</v>
      </c>
      <c r="E47" s="104" t="s">
        <v>178</v>
      </c>
      <c r="F47" s="159">
        <v>41848</v>
      </c>
      <c r="G47" s="159">
        <v>41848</v>
      </c>
      <c r="H47" s="119" t="s">
        <v>154</v>
      </c>
      <c r="I47" s="105"/>
      <c r="J47" s="105"/>
    </row>
    <row r="48" spans="1:10" x14ac:dyDescent="0.2">
      <c r="A48" s="138">
        <v>2</v>
      </c>
      <c r="B48" s="118" t="s">
        <v>70</v>
      </c>
      <c r="C48" s="118" t="s">
        <v>71</v>
      </c>
      <c r="D48" s="88" t="s">
        <v>177</v>
      </c>
      <c r="E48" s="104" t="s">
        <v>178</v>
      </c>
      <c r="F48" s="93" t="s">
        <v>217</v>
      </c>
      <c r="G48" s="93"/>
      <c r="H48" s="119" t="s">
        <v>154</v>
      </c>
      <c r="I48" s="105"/>
      <c r="J48" s="105"/>
    </row>
    <row r="49" spans="1:10" x14ac:dyDescent="0.2">
      <c r="A49" s="138">
        <v>2</v>
      </c>
      <c r="B49" s="118" t="s">
        <v>70</v>
      </c>
      <c r="C49" s="118" t="s">
        <v>73</v>
      </c>
      <c r="D49" s="88" t="s">
        <v>218</v>
      </c>
      <c r="E49" s="134" t="s">
        <v>155</v>
      </c>
      <c r="F49" s="93" t="s">
        <v>217</v>
      </c>
      <c r="G49" s="93"/>
      <c r="H49" s="95" t="s">
        <v>157</v>
      </c>
      <c r="I49" s="105"/>
      <c r="J49" s="105"/>
    </row>
    <row r="50" spans="1:10" x14ac:dyDescent="0.2">
      <c r="A50" s="138">
        <v>2</v>
      </c>
      <c r="B50" s="118" t="s">
        <v>70</v>
      </c>
      <c r="C50" s="118" t="s">
        <v>74</v>
      </c>
      <c r="D50" s="88" t="s">
        <v>177</v>
      </c>
      <c r="E50" s="104" t="s">
        <v>178</v>
      </c>
      <c r="F50" s="93" t="s">
        <v>217</v>
      </c>
      <c r="G50" s="93"/>
      <c r="H50" s="119" t="s">
        <v>154</v>
      </c>
      <c r="I50" s="105"/>
      <c r="J50" s="105"/>
    </row>
    <row r="51" spans="1:10" x14ac:dyDescent="0.2">
      <c r="A51" s="138">
        <v>2</v>
      </c>
      <c r="B51" s="118" t="s">
        <v>75</v>
      </c>
      <c r="C51" s="118" t="s">
        <v>133</v>
      </c>
      <c r="D51" s="88" t="s">
        <v>177</v>
      </c>
      <c r="E51" s="104" t="s">
        <v>178</v>
      </c>
      <c r="F51" s="93" t="s">
        <v>217</v>
      </c>
      <c r="G51" s="93"/>
      <c r="H51" s="119" t="s">
        <v>154</v>
      </c>
      <c r="I51" s="105"/>
      <c r="J51" s="105"/>
    </row>
    <row r="52" spans="1:10" x14ac:dyDescent="0.2">
      <c r="A52" s="138">
        <v>2</v>
      </c>
      <c r="B52" s="118" t="s">
        <v>75</v>
      </c>
      <c r="C52" s="118" t="s">
        <v>77</v>
      </c>
      <c r="D52" s="88" t="s">
        <v>218</v>
      </c>
      <c r="E52" s="134" t="s">
        <v>155</v>
      </c>
      <c r="F52" s="93" t="s">
        <v>217</v>
      </c>
      <c r="G52" s="93"/>
      <c r="H52" s="95" t="s">
        <v>157</v>
      </c>
      <c r="I52" s="105"/>
      <c r="J52" s="105"/>
    </row>
    <row r="53" spans="1:10" x14ac:dyDescent="0.2">
      <c r="A53" s="138">
        <v>2</v>
      </c>
      <c r="B53" s="118" t="s">
        <v>0</v>
      </c>
      <c r="C53" s="118" t="s">
        <v>79</v>
      </c>
      <c r="D53" s="88" t="s">
        <v>218</v>
      </c>
      <c r="E53" s="134" t="s">
        <v>155</v>
      </c>
      <c r="F53" s="93" t="s">
        <v>217</v>
      </c>
      <c r="G53" s="93"/>
      <c r="H53" s="95" t="s">
        <v>157</v>
      </c>
      <c r="I53" s="105"/>
      <c r="J53" s="105"/>
    </row>
    <row r="54" spans="1:10" x14ac:dyDescent="0.2">
      <c r="A54" s="138">
        <v>2</v>
      </c>
      <c r="B54" s="118" t="s">
        <v>3</v>
      </c>
      <c r="C54" s="118" t="s">
        <v>81</v>
      </c>
      <c r="D54" s="88" t="s">
        <v>218</v>
      </c>
      <c r="E54" s="134" t="s">
        <v>155</v>
      </c>
      <c r="F54" s="93" t="s">
        <v>217</v>
      </c>
      <c r="G54" s="93"/>
      <c r="H54" s="95" t="s">
        <v>157</v>
      </c>
      <c r="I54" s="105"/>
      <c r="J54" s="105"/>
    </row>
    <row r="55" spans="1:10" x14ac:dyDescent="0.2">
      <c r="A55" s="138">
        <v>2</v>
      </c>
      <c r="B55" s="118" t="s">
        <v>9</v>
      </c>
      <c r="C55" s="118" t="s">
        <v>83</v>
      </c>
      <c r="D55" s="88" t="s">
        <v>218</v>
      </c>
      <c r="E55" s="134" t="s">
        <v>155</v>
      </c>
      <c r="F55" s="105" t="s">
        <v>647</v>
      </c>
      <c r="G55" s="105" t="s">
        <v>647</v>
      </c>
      <c r="H55" s="95" t="s">
        <v>157</v>
      </c>
      <c r="I55" s="105"/>
      <c r="J55" s="105"/>
    </row>
    <row r="56" spans="1:10" x14ac:dyDescent="0.2">
      <c r="A56" s="138">
        <v>2</v>
      </c>
      <c r="B56" s="118" t="s">
        <v>9</v>
      </c>
      <c r="C56" s="118" t="s">
        <v>85</v>
      </c>
      <c r="D56" s="88" t="s">
        <v>177</v>
      </c>
      <c r="E56" s="104" t="s">
        <v>178</v>
      </c>
      <c r="F56" s="93" t="s">
        <v>217</v>
      </c>
      <c r="G56" s="93"/>
      <c r="H56" s="119" t="s">
        <v>154</v>
      </c>
      <c r="I56" s="105"/>
      <c r="J56" s="105"/>
    </row>
    <row r="57" spans="1:10" x14ac:dyDescent="0.2">
      <c r="A57" s="138">
        <v>2</v>
      </c>
      <c r="B57" s="118" t="s">
        <v>9</v>
      </c>
      <c r="C57" s="118" t="s">
        <v>86</v>
      </c>
      <c r="D57" s="88" t="s">
        <v>177</v>
      </c>
      <c r="E57" s="104" t="s">
        <v>178</v>
      </c>
      <c r="F57" s="93" t="s">
        <v>217</v>
      </c>
      <c r="G57" s="93"/>
      <c r="H57" s="119" t="s">
        <v>154</v>
      </c>
      <c r="I57" s="105"/>
      <c r="J57" s="105"/>
    </row>
    <row r="58" spans="1:10" x14ac:dyDescent="0.2">
      <c r="A58" s="138">
        <v>2</v>
      </c>
      <c r="B58" s="118" t="s">
        <v>9</v>
      </c>
      <c r="C58" s="118" t="s">
        <v>87</v>
      </c>
      <c r="D58" s="88" t="s">
        <v>218</v>
      </c>
      <c r="E58" s="134" t="s">
        <v>155</v>
      </c>
      <c r="F58" s="93" t="s">
        <v>217</v>
      </c>
      <c r="G58" s="93"/>
      <c r="H58" s="95" t="s">
        <v>157</v>
      </c>
      <c r="I58" s="105"/>
      <c r="J58" s="105"/>
    </row>
    <row r="59" spans="1:10" x14ac:dyDescent="0.2">
      <c r="A59" s="138">
        <v>2</v>
      </c>
      <c r="B59" s="118" t="s">
        <v>9</v>
      </c>
      <c r="C59" s="118" t="s">
        <v>88</v>
      </c>
      <c r="D59" s="88" t="s">
        <v>177</v>
      </c>
      <c r="E59" s="104" t="s">
        <v>178</v>
      </c>
      <c r="F59" s="93" t="s">
        <v>217</v>
      </c>
      <c r="G59" s="93"/>
      <c r="H59" s="119" t="s">
        <v>154</v>
      </c>
      <c r="I59" s="105"/>
      <c r="J59" s="105"/>
    </row>
    <row r="60" spans="1:10" x14ac:dyDescent="0.2">
      <c r="A60" s="138">
        <v>2</v>
      </c>
      <c r="B60" s="118" t="s">
        <v>9</v>
      </c>
      <c r="C60" s="118" t="s">
        <v>89</v>
      </c>
      <c r="D60" s="88" t="s">
        <v>177</v>
      </c>
      <c r="E60" s="104" t="s">
        <v>178</v>
      </c>
      <c r="F60" s="93" t="s">
        <v>217</v>
      </c>
      <c r="G60" s="93"/>
      <c r="H60" s="119" t="s">
        <v>154</v>
      </c>
      <c r="I60" s="105"/>
      <c r="J60" s="105"/>
    </row>
    <row r="61" spans="1:10" x14ac:dyDescent="0.2">
      <c r="A61" s="138">
        <v>2</v>
      </c>
      <c r="B61" s="118" t="s">
        <v>9</v>
      </c>
      <c r="C61" s="118" t="s">
        <v>90</v>
      </c>
      <c r="D61" s="88" t="s">
        <v>177</v>
      </c>
      <c r="E61" s="104" t="s">
        <v>178</v>
      </c>
      <c r="F61" s="93" t="s">
        <v>217</v>
      </c>
      <c r="G61" s="93"/>
      <c r="H61" s="119" t="s">
        <v>154</v>
      </c>
      <c r="I61" s="105"/>
      <c r="J61" s="105"/>
    </row>
    <row r="62" spans="1:10" x14ac:dyDescent="0.2">
      <c r="A62" s="138">
        <v>2</v>
      </c>
      <c r="B62" s="118" t="s">
        <v>21</v>
      </c>
      <c r="C62" s="118" t="s">
        <v>94</v>
      </c>
      <c r="D62" s="88" t="s">
        <v>177</v>
      </c>
      <c r="E62" s="104" t="s">
        <v>178</v>
      </c>
      <c r="F62" s="93" t="s">
        <v>217</v>
      </c>
      <c r="G62" s="93"/>
      <c r="H62" s="119" t="s">
        <v>154</v>
      </c>
      <c r="I62" s="105"/>
      <c r="J62" s="105"/>
    </row>
    <row r="63" spans="1:10" x14ac:dyDescent="0.2">
      <c r="A63" s="138">
        <v>2</v>
      </c>
      <c r="B63" s="118" t="s">
        <v>21</v>
      </c>
      <c r="C63" s="118" t="s">
        <v>95</v>
      </c>
      <c r="D63" s="88" t="s">
        <v>177</v>
      </c>
      <c r="E63" s="104" t="s">
        <v>178</v>
      </c>
      <c r="F63" s="93" t="s">
        <v>217</v>
      </c>
      <c r="G63" s="93"/>
      <c r="H63" s="119" t="s">
        <v>154</v>
      </c>
      <c r="I63" s="105"/>
      <c r="J63" s="105"/>
    </row>
    <row r="64" spans="1:10" x14ac:dyDescent="0.2">
      <c r="A64" s="138">
        <v>2</v>
      </c>
      <c r="B64" s="118" t="s">
        <v>25</v>
      </c>
      <c r="C64" s="118" t="s">
        <v>97</v>
      </c>
      <c r="D64" s="88" t="s">
        <v>218</v>
      </c>
      <c r="E64" s="134" t="s">
        <v>155</v>
      </c>
      <c r="F64" s="93" t="s">
        <v>217</v>
      </c>
      <c r="G64" s="93"/>
      <c r="H64" s="95" t="s">
        <v>157</v>
      </c>
      <c r="I64" s="105"/>
      <c r="J64" s="105"/>
    </row>
    <row r="65" spans="1:10" x14ac:dyDescent="0.2">
      <c r="A65" s="138">
        <v>2</v>
      </c>
      <c r="B65" s="118" t="s">
        <v>101</v>
      </c>
      <c r="C65" s="118" t="s">
        <v>138</v>
      </c>
      <c r="D65" s="88" t="s">
        <v>218</v>
      </c>
      <c r="E65" s="134" t="s">
        <v>155</v>
      </c>
      <c r="F65" s="93" t="s">
        <v>217</v>
      </c>
      <c r="G65" s="93"/>
      <c r="H65" s="95" t="s">
        <v>157</v>
      </c>
      <c r="I65" s="105"/>
      <c r="J65" s="105"/>
    </row>
    <row r="66" spans="1:10" x14ac:dyDescent="0.2">
      <c r="A66" s="138">
        <v>2</v>
      </c>
      <c r="B66" s="118" t="s">
        <v>101</v>
      </c>
      <c r="C66" s="118" t="s">
        <v>103</v>
      </c>
      <c r="D66" s="88" t="s">
        <v>177</v>
      </c>
      <c r="E66" s="104" t="s">
        <v>178</v>
      </c>
      <c r="F66" s="93" t="s">
        <v>217</v>
      </c>
      <c r="G66" s="93"/>
      <c r="H66" s="119" t="s">
        <v>154</v>
      </c>
      <c r="I66" s="105"/>
      <c r="J66" s="105"/>
    </row>
    <row r="67" spans="1:10" x14ac:dyDescent="0.2">
      <c r="A67" s="138">
        <v>2</v>
      </c>
      <c r="B67" s="118" t="s">
        <v>44</v>
      </c>
      <c r="C67" s="118" t="s">
        <v>45</v>
      </c>
      <c r="D67" s="88" t="s">
        <v>177</v>
      </c>
      <c r="E67" s="104" t="s">
        <v>178</v>
      </c>
      <c r="F67" s="93" t="s">
        <v>217</v>
      </c>
      <c r="G67" s="93"/>
      <c r="H67" s="119" t="s">
        <v>154</v>
      </c>
      <c r="I67" s="105"/>
      <c r="J67" s="105"/>
    </row>
    <row r="68" spans="1:10" x14ac:dyDescent="0.2">
      <c r="A68" s="138">
        <v>2</v>
      </c>
      <c r="B68" s="118" t="s">
        <v>44</v>
      </c>
      <c r="C68" s="118" t="s">
        <v>46</v>
      </c>
      <c r="D68" s="88" t="s">
        <v>177</v>
      </c>
      <c r="E68" s="104" t="s">
        <v>178</v>
      </c>
      <c r="F68" s="93" t="s">
        <v>217</v>
      </c>
      <c r="G68" s="93"/>
      <c r="H68" s="119" t="s">
        <v>154</v>
      </c>
      <c r="I68" s="105"/>
      <c r="J68" s="105"/>
    </row>
    <row r="69" spans="1:10" x14ac:dyDescent="0.2">
      <c r="A69" s="138">
        <v>2</v>
      </c>
      <c r="B69" s="118" t="s">
        <v>44</v>
      </c>
      <c r="C69" s="118" t="s">
        <v>47</v>
      </c>
      <c r="D69" s="88" t="s">
        <v>177</v>
      </c>
      <c r="E69" s="104" t="s">
        <v>178</v>
      </c>
      <c r="F69" s="93" t="s">
        <v>217</v>
      </c>
      <c r="G69" s="93"/>
      <c r="H69" s="119" t="s">
        <v>154</v>
      </c>
      <c r="I69" s="105"/>
      <c r="J69" s="105"/>
    </row>
    <row r="70" spans="1:10" x14ac:dyDescent="0.2">
      <c r="A70" s="138">
        <v>2</v>
      </c>
      <c r="B70" s="118" t="s">
        <v>44</v>
      </c>
      <c r="C70" s="118" t="s">
        <v>48</v>
      </c>
      <c r="D70" s="88" t="s">
        <v>177</v>
      </c>
      <c r="E70" s="104" t="s">
        <v>178</v>
      </c>
      <c r="F70" s="93" t="s">
        <v>217</v>
      </c>
      <c r="G70" s="93"/>
      <c r="H70" s="119" t="s">
        <v>154</v>
      </c>
      <c r="I70" s="105"/>
      <c r="J70" s="105"/>
    </row>
    <row r="71" spans="1:10" x14ac:dyDescent="0.2">
      <c r="A71" s="138">
        <v>2</v>
      </c>
      <c r="B71" s="118" t="s">
        <v>44</v>
      </c>
      <c r="C71" s="118" t="s">
        <v>50</v>
      </c>
      <c r="D71" s="88" t="s">
        <v>218</v>
      </c>
      <c r="E71" s="134" t="s">
        <v>155</v>
      </c>
      <c r="F71" s="93" t="s">
        <v>217</v>
      </c>
      <c r="G71" s="93"/>
      <c r="H71" s="95" t="s">
        <v>157</v>
      </c>
      <c r="I71" s="105"/>
      <c r="J71" s="105"/>
    </row>
    <row r="72" spans="1:10" x14ac:dyDescent="0.2">
      <c r="A72" s="138">
        <v>2</v>
      </c>
      <c r="B72" s="118" t="s">
        <v>44</v>
      </c>
      <c r="C72" s="118" t="s">
        <v>51</v>
      </c>
      <c r="D72" s="88" t="s">
        <v>218</v>
      </c>
      <c r="E72" s="134" t="s">
        <v>155</v>
      </c>
      <c r="F72" s="93" t="s">
        <v>217</v>
      </c>
      <c r="G72" s="93"/>
      <c r="H72" s="95" t="s">
        <v>157</v>
      </c>
      <c r="I72" s="105"/>
      <c r="J72" s="105"/>
    </row>
    <row r="73" spans="1:10" x14ac:dyDescent="0.2">
      <c r="A73" s="138">
        <v>2</v>
      </c>
      <c r="B73" s="118" t="s">
        <v>53</v>
      </c>
      <c r="C73" s="118" t="s">
        <v>105</v>
      </c>
      <c r="D73" s="88" t="s">
        <v>218</v>
      </c>
      <c r="E73" s="134" t="s">
        <v>155</v>
      </c>
      <c r="F73" s="93" t="s">
        <v>217</v>
      </c>
      <c r="G73" s="93"/>
      <c r="H73" s="95" t="s">
        <v>157</v>
      </c>
      <c r="I73" s="105"/>
      <c r="J73" s="105"/>
    </row>
    <row r="74" spans="1:10" x14ac:dyDescent="0.2">
      <c r="A74" s="138">
        <v>2</v>
      </c>
      <c r="B74" s="118" t="s">
        <v>106</v>
      </c>
      <c r="C74" s="118" t="s">
        <v>107</v>
      </c>
      <c r="D74" s="88" t="s">
        <v>177</v>
      </c>
      <c r="E74" s="104" t="s">
        <v>178</v>
      </c>
      <c r="F74" s="93" t="s">
        <v>217</v>
      </c>
      <c r="G74" s="93"/>
      <c r="H74" s="119" t="s">
        <v>154</v>
      </c>
      <c r="I74" s="105"/>
      <c r="J74" s="105"/>
    </row>
    <row r="75" spans="1:10" x14ac:dyDescent="0.2">
      <c r="A75" s="138">
        <v>2</v>
      </c>
      <c r="B75" s="118" t="s">
        <v>106</v>
      </c>
      <c r="C75" s="118" t="s">
        <v>108</v>
      </c>
      <c r="D75" s="88" t="s">
        <v>177</v>
      </c>
      <c r="E75" s="104" t="s">
        <v>178</v>
      </c>
      <c r="F75" s="93" t="s">
        <v>217</v>
      </c>
      <c r="G75" s="93"/>
      <c r="H75" s="119" t="s">
        <v>154</v>
      </c>
      <c r="I75" s="105"/>
      <c r="J75" s="105"/>
    </row>
    <row r="76" spans="1:10" x14ac:dyDescent="0.2">
      <c r="A76" s="138">
        <v>2</v>
      </c>
      <c r="B76" s="118" t="s">
        <v>106</v>
      </c>
      <c r="C76" s="118" t="s">
        <v>110</v>
      </c>
      <c r="D76" s="88" t="s">
        <v>177</v>
      </c>
      <c r="E76" s="104" t="s">
        <v>178</v>
      </c>
      <c r="F76" s="93" t="s">
        <v>217</v>
      </c>
      <c r="G76" s="93"/>
      <c r="H76" s="119" t="s">
        <v>154</v>
      </c>
      <c r="I76" s="105"/>
      <c r="J76" s="105"/>
    </row>
    <row r="77" spans="1:10" x14ac:dyDescent="0.2">
      <c r="A77" s="138">
        <v>2</v>
      </c>
      <c r="B77" s="118" t="s">
        <v>106</v>
      </c>
      <c r="C77" s="118" t="s">
        <v>111</v>
      </c>
      <c r="D77" s="88" t="s">
        <v>218</v>
      </c>
      <c r="E77" s="134" t="s">
        <v>155</v>
      </c>
      <c r="F77" s="93" t="s">
        <v>217</v>
      </c>
      <c r="G77" s="93"/>
      <c r="H77" s="95" t="s">
        <v>157</v>
      </c>
      <c r="I77" s="105"/>
      <c r="J77" s="105"/>
    </row>
    <row r="78" spans="1:10" x14ac:dyDescent="0.2">
      <c r="A78" s="138">
        <v>2</v>
      </c>
      <c r="B78" s="118" t="s">
        <v>106</v>
      </c>
      <c r="C78" s="118" t="s">
        <v>113</v>
      </c>
      <c r="D78" s="88" t="s">
        <v>218</v>
      </c>
      <c r="E78" s="134" t="s">
        <v>155</v>
      </c>
      <c r="F78" s="93" t="s">
        <v>217</v>
      </c>
      <c r="G78" s="93"/>
      <c r="H78" s="95" t="s">
        <v>157</v>
      </c>
      <c r="I78" s="105"/>
      <c r="J78" s="105"/>
    </row>
    <row r="79" spans="1:10" x14ac:dyDescent="0.2">
      <c r="A79" s="138">
        <v>2</v>
      </c>
      <c r="B79" s="118" t="s">
        <v>106</v>
      </c>
      <c r="C79" s="118" t="s">
        <v>134</v>
      </c>
      <c r="D79" s="88" t="s">
        <v>177</v>
      </c>
      <c r="E79" s="104" t="s">
        <v>178</v>
      </c>
      <c r="F79" s="93" t="s">
        <v>217</v>
      </c>
      <c r="G79" s="93"/>
      <c r="H79" s="119" t="s">
        <v>154</v>
      </c>
      <c r="I79" s="105"/>
      <c r="J79" s="105"/>
    </row>
    <row r="80" spans="1:10" x14ac:dyDescent="0.2">
      <c r="A80" s="138">
        <v>2</v>
      </c>
      <c r="B80" s="118" t="s">
        <v>106</v>
      </c>
      <c r="C80" s="118" t="s">
        <v>114</v>
      </c>
      <c r="D80" s="88" t="s">
        <v>177</v>
      </c>
      <c r="E80" s="104" t="s">
        <v>178</v>
      </c>
      <c r="F80" s="93" t="s">
        <v>217</v>
      </c>
      <c r="G80" s="93"/>
      <c r="H80" s="119" t="s">
        <v>154</v>
      </c>
      <c r="I80" s="105"/>
      <c r="J80" s="105"/>
    </row>
    <row r="81" spans="1:10" x14ac:dyDescent="0.2">
      <c r="A81" s="138">
        <v>2</v>
      </c>
      <c r="B81" s="118" t="s">
        <v>106</v>
      </c>
      <c r="C81" s="118" t="s">
        <v>115</v>
      </c>
      <c r="D81" s="88" t="s">
        <v>177</v>
      </c>
      <c r="E81" s="104" t="s">
        <v>178</v>
      </c>
      <c r="F81" s="93" t="s">
        <v>217</v>
      </c>
      <c r="G81" s="93"/>
      <c r="H81" s="119" t="s">
        <v>154</v>
      </c>
      <c r="I81" s="105"/>
      <c r="J81" s="105"/>
    </row>
    <row r="82" spans="1:10" x14ac:dyDescent="0.2">
      <c r="A82" s="138">
        <v>2</v>
      </c>
      <c r="B82" s="118" t="s">
        <v>117</v>
      </c>
      <c r="C82" s="118" t="s">
        <v>118</v>
      </c>
      <c r="D82" s="88" t="s">
        <v>177</v>
      </c>
      <c r="E82" s="104" t="s">
        <v>178</v>
      </c>
      <c r="F82" s="93" t="s">
        <v>217</v>
      </c>
      <c r="G82" s="93"/>
      <c r="H82" s="119" t="s">
        <v>154</v>
      </c>
      <c r="I82" s="105"/>
      <c r="J82" s="105"/>
    </row>
    <row r="83" spans="1:10" x14ac:dyDescent="0.2">
      <c r="A83" s="138">
        <v>2</v>
      </c>
      <c r="B83" s="118" t="s">
        <v>117</v>
      </c>
      <c r="C83" s="118" t="s">
        <v>120</v>
      </c>
      <c r="D83" s="88" t="s">
        <v>218</v>
      </c>
      <c r="E83" s="134" t="s">
        <v>155</v>
      </c>
      <c r="F83" s="93" t="s">
        <v>217</v>
      </c>
      <c r="G83" s="93"/>
      <c r="H83" s="95" t="s">
        <v>157</v>
      </c>
      <c r="I83" s="105"/>
      <c r="J83" s="105"/>
    </row>
    <row r="84" spans="1:10" x14ac:dyDescent="0.2">
      <c r="A84" s="138">
        <v>2</v>
      </c>
      <c r="B84" s="118" t="s">
        <v>117</v>
      </c>
      <c r="C84" s="118" t="s">
        <v>121</v>
      </c>
      <c r="D84" s="88" t="s">
        <v>177</v>
      </c>
      <c r="E84" s="104" t="s">
        <v>178</v>
      </c>
      <c r="F84" s="93" t="s">
        <v>217</v>
      </c>
      <c r="G84" s="93"/>
      <c r="H84" s="119" t="s">
        <v>154</v>
      </c>
      <c r="I84" s="105"/>
      <c r="J84" s="105"/>
    </row>
    <row r="85" spans="1:10" x14ac:dyDescent="0.2">
      <c r="A85" s="138">
        <v>2</v>
      </c>
      <c r="B85" s="118" t="s">
        <v>122</v>
      </c>
      <c r="C85" s="118" t="s">
        <v>123</v>
      </c>
      <c r="D85" s="88" t="s">
        <v>177</v>
      </c>
      <c r="E85" s="104" t="s">
        <v>178</v>
      </c>
      <c r="F85" s="93" t="s">
        <v>217</v>
      </c>
      <c r="G85" s="93"/>
      <c r="H85" s="119" t="s">
        <v>154</v>
      </c>
      <c r="I85" s="105"/>
      <c r="J85" s="105"/>
    </row>
    <row r="86" spans="1:10" x14ac:dyDescent="0.2">
      <c r="A86" s="138">
        <v>2</v>
      </c>
      <c r="B86" s="118" t="s">
        <v>122</v>
      </c>
      <c r="C86" s="118" t="s">
        <v>125</v>
      </c>
      <c r="D86" s="88" t="s">
        <v>218</v>
      </c>
      <c r="E86" s="134" t="s">
        <v>155</v>
      </c>
      <c r="F86" s="93" t="s">
        <v>217</v>
      </c>
      <c r="G86" s="93"/>
      <c r="H86" s="95" t="s">
        <v>157</v>
      </c>
      <c r="I86" s="105"/>
      <c r="J86" s="105"/>
    </row>
    <row r="87" spans="1:10" x14ac:dyDescent="0.2">
      <c r="A87" s="138">
        <v>2</v>
      </c>
      <c r="B87" s="118" t="s">
        <v>126</v>
      </c>
      <c r="C87" s="118" t="s">
        <v>127</v>
      </c>
      <c r="D87" s="88" t="s">
        <v>177</v>
      </c>
      <c r="E87" s="104" t="s">
        <v>178</v>
      </c>
      <c r="F87" s="93" t="s">
        <v>217</v>
      </c>
      <c r="G87" s="93"/>
      <c r="H87" s="119" t="s">
        <v>154</v>
      </c>
      <c r="I87" s="105"/>
      <c r="J87" s="105"/>
    </row>
    <row r="88" spans="1:10" x14ac:dyDescent="0.2">
      <c r="A88" s="138">
        <v>2</v>
      </c>
      <c r="B88" s="118" t="s">
        <v>126</v>
      </c>
      <c r="C88" s="118" t="s">
        <v>128</v>
      </c>
      <c r="D88" s="88" t="s">
        <v>177</v>
      </c>
      <c r="E88" s="104" t="s">
        <v>178</v>
      </c>
      <c r="F88" s="93" t="s">
        <v>217</v>
      </c>
      <c r="G88" s="93"/>
      <c r="H88" s="119" t="s">
        <v>154</v>
      </c>
      <c r="I88" s="105"/>
      <c r="J88" s="105"/>
    </row>
    <row r="89" spans="1:10" x14ac:dyDescent="0.2">
      <c r="A89" s="138">
        <v>2</v>
      </c>
      <c r="B89" s="118" t="s">
        <v>126</v>
      </c>
      <c r="C89" s="118" t="s">
        <v>130</v>
      </c>
      <c r="D89" s="88" t="s">
        <v>218</v>
      </c>
      <c r="E89" s="134" t="s">
        <v>155</v>
      </c>
      <c r="F89" s="93" t="s">
        <v>217</v>
      </c>
      <c r="G89" s="93"/>
      <c r="H89" s="95" t="s">
        <v>157</v>
      </c>
      <c r="I89" s="105"/>
      <c r="J89" s="105"/>
    </row>
    <row r="90" spans="1:10" x14ac:dyDescent="0.2">
      <c r="A90" s="138">
        <v>2</v>
      </c>
      <c r="B90" s="118" t="s">
        <v>62</v>
      </c>
      <c r="C90" s="118" t="s">
        <v>132</v>
      </c>
      <c r="D90" s="88" t="s">
        <v>218</v>
      </c>
      <c r="E90" s="134" t="s">
        <v>155</v>
      </c>
      <c r="F90" s="93" t="s">
        <v>217</v>
      </c>
      <c r="G90" s="93"/>
      <c r="H90" s="95" t="s">
        <v>157</v>
      </c>
      <c r="I90" s="105"/>
      <c r="J90" s="105"/>
    </row>
    <row r="91" spans="1:10" x14ac:dyDescent="0.2">
      <c r="B91" s="157"/>
      <c r="C91" s="142"/>
    </row>
    <row r="92" spans="1:10" x14ac:dyDescent="0.2">
      <c r="B92" s="157"/>
      <c r="C92" s="142"/>
    </row>
    <row r="93" spans="1:10" x14ac:dyDescent="0.2">
      <c r="B93" s="157"/>
      <c r="C93" s="142"/>
    </row>
    <row r="94" spans="1:10" x14ac:dyDescent="0.2">
      <c r="B94" s="157"/>
      <c r="C94" s="142"/>
    </row>
    <row r="95" spans="1:10" x14ac:dyDescent="0.2">
      <c r="B95" s="157"/>
      <c r="C95" s="142"/>
    </row>
    <row r="96" spans="1:10" x14ac:dyDescent="0.2">
      <c r="B96" s="157"/>
      <c r="C96" s="142"/>
    </row>
    <row r="97" spans="2:3" x14ac:dyDescent="0.2">
      <c r="B97" s="157"/>
      <c r="C97" s="142"/>
    </row>
    <row r="98" spans="2:3" x14ac:dyDescent="0.2">
      <c r="B98" s="157"/>
      <c r="C98" s="142"/>
    </row>
    <row r="99" spans="2:3" x14ac:dyDescent="0.2">
      <c r="B99" s="157"/>
      <c r="C99" s="142"/>
    </row>
    <row r="100" spans="2:3" x14ac:dyDescent="0.2">
      <c r="B100" s="157"/>
      <c r="C100" s="142"/>
    </row>
    <row r="101" spans="2:3" x14ac:dyDescent="0.2">
      <c r="B101" s="157"/>
      <c r="C101" s="142"/>
    </row>
    <row r="102" spans="2:3" x14ac:dyDescent="0.2">
      <c r="B102" s="157"/>
      <c r="C102" s="142"/>
    </row>
    <row r="103" spans="2:3" x14ac:dyDescent="0.2">
      <c r="B103" s="157"/>
      <c r="C103" s="142"/>
    </row>
    <row r="104" spans="2:3" x14ac:dyDescent="0.2">
      <c r="B104" s="157"/>
      <c r="C104" s="142"/>
    </row>
    <row r="105" spans="2:3" x14ac:dyDescent="0.2">
      <c r="B105" s="157"/>
      <c r="C105" s="142"/>
    </row>
    <row r="106" spans="2:3" x14ac:dyDescent="0.2">
      <c r="B106" s="157"/>
      <c r="C106" s="142"/>
    </row>
    <row r="107" spans="2:3" x14ac:dyDescent="0.2">
      <c r="B107" s="157"/>
      <c r="C107" s="142"/>
    </row>
    <row r="108" spans="2:3" x14ac:dyDescent="0.2">
      <c r="B108" s="157"/>
      <c r="C108" s="142"/>
    </row>
    <row r="109" spans="2:3" x14ac:dyDescent="0.2">
      <c r="B109" s="157"/>
      <c r="C109" s="142"/>
    </row>
    <row r="110" spans="2:3" x14ac:dyDescent="0.2">
      <c r="B110" s="157"/>
      <c r="C110" s="142"/>
    </row>
    <row r="111" spans="2:3" x14ac:dyDescent="0.2">
      <c r="B111" s="157"/>
      <c r="C111" s="142"/>
    </row>
    <row r="112" spans="2:3" x14ac:dyDescent="0.2">
      <c r="B112" s="157"/>
      <c r="C112" s="142"/>
    </row>
    <row r="113" spans="2:3" x14ac:dyDescent="0.2">
      <c r="B113" s="157"/>
      <c r="C113" s="142"/>
    </row>
  </sheetData>
  <pageMargins left="0.25" right="0.25" top="0.75" bottom="0.75" header="0.3" footer="0.3"/>
  <pageSetup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42578125" style="130" bestFit="1" customWidth="1"/>
    <col min="2" max="2" width="13.85546875" style="19" bestFit="1" customWidth="1"/>
    <col min="3" max="3" width="34" style="19" bestFit="1" customWidth="1"/>
    <col min="4" max="4" width="23.42578125" style="19" bestFit="1" customWidth="1"/>
    <col min="5" max="5" width="15.7109375" style="19" bestFit="1" customWidth="1"/>
    <col min="6" max="6" width="15.28515625" style="175" bestFit="1" customWidth="1"/>
    <col min="7" max="7" width="10.7109375" style="175" bestFit="1" customWidth="1"/>
    <col min="8" max="8" width="17.7109375" style="19" bestFit="1" customWidth="1"/>
    <col min="9" max="9" width="9.85546875" style="19" bestFit="1" customWidth="1"/>
    <col min="10" max="10" width="8.28515625" style="19" bestFit="1" customWidth="1"/>
    <col min="11" max="16384" width="9.140625" style="19"/>
  </cols>
  <sheetData>
    <row r="1" spans="1:10" ht="25.5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161" t="s">
        <v>511</v>
      </c>
      <c r="G1" s="161" t="s">
        <v>165</v>
      </c>
      <c r="H1" s="161" t="s">
        <v>164</v>
      </c>
      <c r="I1" s="161" t="s">
        <v>166</v>
      </c>
      <c r="J1" s="162" t="s">
        <v>573</v>
      </c>
    </row>
    <row r="2" spans="1:10" x14ac:dyDescent="0.2">
      <c r="A2" s="151">
        <v>1</v>
      </c>
      <c r="B2" s="87" t="s">
        <v>0</v>
      </c>
      <c r="C2" s="87" t="s">
        <v>1</v>
      </c>
      <c r="D2" s="88" t="s">
        <v>181</v>
      </c>
      <c r="E2" s="91" t="s">
        <v>182</v>
      </c>
      <c r="F2" s="107">
        <v>41837</v>
      </c>
      <c r="G2" s="107">
        <v>41837</v>
      </c>
      <c r="H2" s="95" t="s">
        <v>574</v>
      </c>
      <c r="I2" s="94"/>
      <c r="J2" s="94"/>
    </row>
    <row r="3" spans="1:10" x14ac:dyDescent="0.2">
      <c r="A3" s="151">
        <v>1</v>
      </c>
      <c r="B3" s="87" t="s">
        <v>0</v>
      </c>
      <c r="C3" s="87" t="s">
        <v>2</v>
      </c>
      <c r="D3" s="88" t="s">
        <v>181</v>
      </c>
      <c r="E3" s="91" t="s">
        <v>182</v>
      </c>
      <c r="F3" s="107">
        <v>41835</v>
      </c>
      <c r="G3" s="107">
        <v>41835</v>
      </c>
      <c r="H3" s="95" t="s">
        <v>574</v>
      </c>
      <c r="I3" s="94"/>
      <c r="J3" s="94"/>
    </row>
    <row r="4" spans="1:10" x14ac:dyDescent="0.2">
      <c r="A4" s="151">
        <v>1</v>
      </c>
      <c r="B4" s="87" t="s">
        <v>3</v>
      </c>
      <c r="C4" s="87" t="s">
        <v>4</v>
      </c>
      <c r="D4" s="88" t="s">
        <v>181</v>
      </c>
      <c r="E4" s="91" t="s">
        <v>182</v>
      </c>
      <c r="F4" s="107">
        <v>41844</v>
      </c>
      <c r="G4" s="107">
        <v>41844</v>
      </c>
      <c r="H4" s="95" t="s">
        <v>574</v>
      </c>
      <c r="I4" s="94"/>
      <c r="J4" s="94"/>
    </row>
    <row r="5" spans="1:10" x14ac:dyDescent="0.2">
      <c r="A5" s="151">
        <v>1</v>
      </c>
      <c r="B5" s="87" t="s">
        <v>5</v>
      </c>
      <c r="C5" s="87" t="s">
        <v>8</v>
      </c>
      <c r="D5" s="88" t="s">
        <v>181</v>
      </c>
      <c r="E5" s="91" t="s">
        <v>182</v>
      </c>
      <c r="F5" s="107">
        <v>41845</v>
      </c>
      <c r="G5" s="107">
        <v>41845</v>
      </c>
      <c r="H5" s="95" t="s">
        <v>574</v>
      </c>
      <c r="I5" s="94"/>
      <c r="J5" s="94"/>
    </row>
    <row r="6" spans="1:10" x14ac:dyDescent="0.2">
      <c r="A6" s="151">
        <v>1</v>
      </c>
      <c r="B6" s="87" t="s">
        <v>9</v>
      </c>
      <c r="C6" s="87" t="s">
        <v>10</v>
      </c>
      <c r="D6" s="88" t="s">
        <v>181</v>
      </c>
      <c r="E6" s="91" t="s">
        <v>182</v>
      </c>
      <c r="F6" s="107">
        <v>41780</v>
      </c>
      <c r="G6" s="107">
        <v>41780</v>
      </c>
      <c r="H6" s="95" t="s">
        <v>574</v>
      </c>
      <c r="I6" s="94"/>
      <c r="J6" s="94"/>
    </row>
    <row r="7" spans="1:10" x14ac:dyDescent="0.2">
      <c r="A7" s="151">
        <v>1</v>
      </c>
      <c r="B7" s="87" t="s">
        <v>9</v>
      </c>
      <c r="C7" s="87" t="s">
        <v>11</v>
      </c>
      <c r="D7" s="88" t="s">
        <v>181</v>
      </c>
      <c r="E7" s="91" t="s">
        <v>182</v>
      </c>
      <c r="F7" s="107">
        <v>41473</v>
      </c>
      <c r="G7" s="107">
        <v>41473</v>
      </c>
      <c r="H7" s="95" t="s">
        <v>574</v>
      </c>
      <c r="I7" s="94">
        <v>6</v>
      </c>
      <c r="J7" s="94">
        <v>6</v>
      </c>
    </row>
    <row r="8" spans="1:10" x14ac:dyDescent="0.2">
      <c r="A8" s="151">
        <v>1</v>
      </c>
      <c r="B8" s="87" t="s">
        <v>9</v>
      </c>
      <c r="C8" s="87" t="s">
        <v>12</v>
      </c>
      <c r="D8" s="88" t="s">
        <v>183</v>
      </c>
      <c r="E8" s="96" t="s">
        <v>155</v>
      </c>
      <c r="F8" s="107">
        <v>41857</v>
      </c>
      <c r="G8" s="107">
        <v>41857</v>
      </c>
      <c r="H8" s="95" t="s">
        <v>157</v>
      </c>
      <c r="I8" s="94"/>
      <c r="J8" s="94"/>
    </row>
    <row r="9" spans="1:10" x14ac:dyDescent="0.2">
      <c r="A9" s="151">
        <v>1</v>
      </c>
      <c r="B9" s="87" t="s">
        <v>9</v>
      </c>
      <c r="C9" s="87" t="s">
        <v>13</v>
      </c>
      <c r="D9" s="88" t="s">
        <v>181</v>
      </c>
      <c r="E9" s="91" t="s">
        <v>182</v>
      </c>
      <c r="F9" s="107">
        <v>41487</v>
      </c>
      <c r="G9" s="107">
        <v>41487</v>
      </c>
      <c r="H9" s="95" t="s">
        <v>574</v>
      </c>
      <c r="I9" s="94"/>
      <c r="J9" s="94">
        <v>6</v>
      </c>
    </row>
    <row r="10" spans="1:10" x14ac:dyDescent="0.2">
      <c r="A10" s="151">
        <v>1</v>
      </c>
      <c r="B10" s="87" t="s">
        <v>9</v>
      </c>
      <c r="C10" s="87" t="s">
        <v>14</v>
      </c>
      <c r="D10" s="88" t="s">
        <v>181</v>
      </c>
      <c r="E10" s="91" t="s">
        <v>182</v>
      </c>
      <c r="F10" s="107">
        <v>41852</v>
      </c>
      <c r="G10" s="107">
        <v>41852</v>
      </c>
      <c r="H10" s="95" t="s">
        <v>574</v>
      </c>
      <c r="I10" s="94"/>
      <c r="J10" s="94"/>
    </row>
    <row r="11" spans="1:10" x14ac:dyDescent="0.2">
      <c r="A11" s="151">
        <v>1</v>
      </c>
      <c r="B11" s="87" t="s">
        <v>9</v>
      </c>
      <c r="C11" s="87" t="s">
        <v>152</v>
      </c>
      <c r="D11" s="88" t="s">
        <v>181</v>
      </c>
      <c r="E11" s="91" t="s">
        <v>182</v>
      </c>
      <c r="F11" s="107">
        <v>41471</v>
      </c>
      <c r="G11" s="107">
        <v>41471</v>
      </c>
      <c r="H11" s="95" t="s">
        <v>574</v>
      </c>
      <c r="I11" s="94"/>
      <c r="J11" s="94">
        <v>6</v>
      </c>
    </row>
    <row r="12" spans="1:10" x14ac:dyDescent="0.2">
      <c r="A12" s="151">
        <v>1</v>
      </c>
      <c r="B12" s="87" t="s">
        <v>9</v>
      </c>
      <c r="C12" s="87" t="s">
        <v>16</v>
      </c>
      <c r="D12" s="88" t="s">
        <v>181</v>
      </c>
      <c r="E12" s="91" t="s">
        <v>182</v>
      </c>
      <c r="F12" s="107">
        <v>41851</v>
      </c>
      <c r="G12" s="107">
        <v>41851</v>
      </c>
      <c r="H12" s="95" t="s">
        <v>574</v>
      </c>
      <c r="I12" s="94"/>
      <c r="J12" s="94"/>
    </row>
    <row r="13" spans="1:10" x14ac:dyDescent="0.2">
      <c r="A13" s="151">
        <v>1</v>
      </c>
      <c r="B13" s="87" t="s">
        <v>9</v>
      </c>
      <c r="C13" s="87" t="s">
        <v>17</v>
      </c>
      <c r="D13" s="88" t="s">
        <v>181</v>
      </c>
      <c r="E13" s="91" t="s">
        <v>182</v>
      </c>
      <c r="F13" s="107">
        <v>41485</v>
      </c>
      <c r="G13" s="107">
        <v>41485</v>
      </c>
      <c r="H13" s="95" t="s">
        <v>574</v>
      </c>
      <c r="I13" s="94"/>
      <c r="J13" s="94">
        <v>6</v>
      </c>
    </row>
    <row r="14" spans="1:10" x14ac:dyDescent="0.2">
      <c r="A14" s="151">
        <v>1</v>
      </c>
      <c r="B14" s="87" t="s">
        <v>18</v>
      </c>
      <c r="C14" s="87" t="s">
        <v>92</v>
      </c>
      <c r="D14" s="88" t="s">
        <v>181</v>
      </c>
      <c r="E14" s="91" t="s">
        <v>182</v>
      </c>
      <c r="F14" s="107">
        <v>41844</v>
      </c>
      <c r="G14" s="107">
        <v>41844</v>
      </c>
      <c r="H14" s="95" t="s">
        <v>574</v>
      </c>
      <c r="I14" s="94"/>
      <c r="J14" s="94"/>
    </row>
    <row r="15" spans="1:10" x14ac:dyDescent="0.2">
      <c r="A15" s="151">
        <v>1</v>
      </c>
      <c r="B15" s="87" t="s">
        <v>18</v>
      </c>
      <c r="C15" s="87" t="s">
        <v>20</v>
      </c>
      <c r="D15" s="88" t="s">
        <v>181</v>
      </c>
      <c r="E15" s="91" t="s">
        <v>182</v>
      </c>
      <c r="F15" s="107">
        <v>41842</v>
      </c>
      <c r="G15" s="107">
        <v>41842</v>
      </c>
      <c r="H15" s="95" t="s">
        <v>574</v>
      </c>
      <c r="I15" s="94"/>
      <c r="J15" s="94"/>
    </row>
    <row r="16" spans="1:10" x14ac:dyDescent="0.2">
      <c r="A16" s="151">
        <v>1</v>
      </c>
      <c r="B16" s="87" t="s">
        <v>21</v>
      </c>
      <c r="C16" s="87" t="s">
        <v>22</v>
      </c>
      <c r="D16" s="88" t="s">
        <v>181</v>
      </c>
      <c r="E16" s="91" t="s">
        <v>182</v>
      </c>
      <c r="F16" s="107">
        <v>41836</v>
      </c>
      <c r="G16" s="107">
        <v>41836</v>
      </c>
      <c r="H16" s="95" t="s">
        <v>574</v>
      </c>
      <c r="I16" s="94"/>
      <c r="J16" s="94"/>
    </row>
    <row r="17" spans="1:10" x14ac:dyDescent="0.2">
      <c r="A17" s="151">
        <v>1</v>
      </c>
      <c r="B17" s="87" t="s">
        <v>21</v>
      </c>
      <c r="C17" s="87" t="s">
        <v>23</v>
      </c>
      <c r="D17" s="88" t="s">
        <v>181</v>
      </c>
      <c r="E17" s="91" t="s">
        <v>182</v>
      </c>
      <c r="F17" s="107">
        <v>41838</v>
      </c>
      <c r="G17" s="107">
        <v>41838</v>
      </c>
      <c r="H17" s="95" t="s">
        <v>574</v>
      </c>
      <c r="I17" s="94"/>
      <c r="J17" s="94"/>
    </row>
    <row r="18" spans="1:10" x14ac:dyDescent="0.2">
      <c r="A18" s="151">
        <v>1</v>
      </c>
      <c r="B18" s="87" t="s">
        <v>21</v>
      </c>
      <c r="C18" s="87" t="s">
        <v>24</v>
      </c>
      <c r="D18" s="88" t="s">
        <v>181</v>
      </c>
      <c r="E18" s="91" t="s">
        <v>182</v>
      </c>
      <c r="F18" s="107">
        <v>41852</v>
      </c>
      <c r="G18" s="107">
        <v>41852</v>
      </c>
      <c r="H18" s="95" t="s">
        <v>574</v>
      </c>
      <c r="I18" s="94"/>
      <c r="J18" s="94"/>
    </row>
    <row r="19" spans="1:10" x14ac:dyDescent="0.2">
      <c r="A19" s="151">
        <v>1</v>
      </c>
      <c r="B19" s="87" t="s">
        <v>25</v>
      </c>
      <c r="C19" s="87" t="s">
        <v>26</v>
      </c>
      <c r="D19" s="88" t="s">
        <v>181</v>
      </c>
      <c r="E19" s="91" t="s">
        <v>182</v>
      </c>
      <c r="F19" s="107">
        <v>41844</v>
      </c>
      <c r="G19" s="107">
        <v>41844</v>
      </c>
      <c r="H19" s="95" t="s">
        <v>574</v>
      </c>
      <c r="I19" s="94"/>
      <c r="J19" s="94"/>
    </row>
    <row r="20" spans="1:10" x14ac:dyDescent="0.2">
      <c r="A20" s="151">
        <v>1</v>
      </c>
      <c r="B20" s="87" t="s">
        <v>25</v>
      </c>
      <c r="C20" s="87" t="s">
        <v>27</v>
      </c>
      <c r="D20" s="88" t="s">
        <v>181</v>
      </c>
      <c r="E20" s="91" t="s">
        <v>182</v>
      </c>
      <c r="F20" s="107">
        <v>41842</v>
      </c>
      <c r="G20" s="107">
        <v>41842</v>
      </c>
      <c r="H20" s="95" t="s">
        <v>574</v>
      </c>
      <c r="I20" s="94"/>
      <c r="J20" s="94"/>
    </row>
    <row r="21" spans="1:10" x14ac:dyDescent="0.2">
      <c r="A21" s="151">
        <v>1</v>
      </c>
      <c r="B21" s="87" t="s">
        <v>25</v>
      </c>
      <c r="C21" s="87" t="s">
        <v>28</v>
      </c>
      <c r="D21" s="88" t="s">
        <v>181</v>
      </c>
      <c r="E21" s="91" t="s">
        <v>182</v>
      </c>
      <c r="F21" s="107">
        <v>41848</v>
      </c>
      <c r="G21" s="107">
        <v>41848</v>
      </c>
      <c r="H21" s="95" t="s">
        <v>574</v>
      </c>
      <c r="I21" s="94"/>
      <c r="J21" s="94"/>
    </row>
    <row r="22" spans="1:10" x14ac:dyDescent="0.2">
      <c r="A22" s="151">
        <v>1</v>
      </c>
      <c r="B22" s="87" t="s">
        <v>29</v>
      </c>
      <c r="C22" s="87" t="s">
        <v>30</v>
      </c>
      <c r="D22" s="88" t="s">
        <v>181</v>
      </c>
      <c r="E22" s="91" t="s">
        <v>182</v>
      </c>
      <c r="F22" s="107">
        <v>41835</v>
      </c>
      <c r="G22" s="107">
        <v>41835</v>
      </c>
      <c r="H22" s="95" t="s">
        <v>574</v>
      </c>
      <c r="I22" s="94"/>
      <c r="J22" s="94"/>
    </row>
    <row r="23" spans="1:10" x14ac:dyDescent="0.2">
      <c r="A23" s="151">
        <v>1</v>
      </c>
      <c r="B23" s="87" t="s">
        <v>29</v>
      </c>
      <c r="C23" s="87" t="s">
        <v>31</v>
      </c>
      <c r="D23" s="88" t="s">
        <v>181</v>
      </c>
      <c r="E23" s="91" t="s">
        <v>182</v>
      </c>
      <c r="F23" s="107">
        <v>41837</v>
      </c>
      <c r="G23" s="107">
        <v>41837</v>
      </c>
      <c r="H23" s="95" t="s">
        <v>574</v>
      </c>
      <c r="I23" s="94"/>
      <c r="J23" s="94"/>
    </row>
    <row r="24" spans="1:10" x14ac:dyDescent="0.2">
      <c r="A24" s="151">
        <v>1</v>
      </c>
      <c r="B24" s="87" t="s">
        <v>29</v>
      </c>
      <c r="C24" s="87" t="s">
        <v>32</v>
      </c>
      <c r="D24" s="88" t="s">
        <v>181</v>
      </c>
      <c r="E24" s="91" t="s">
        <v>182</v>
      </c>
      <c r="F24" s="107">
        <v>41841</v>
      </c>
      <c r="G24" s="107">
        <v>41841</v>
      </c>
      <c r="H24" s="95" t="s">
        <v>574</v>
      </c>
      <c r="I24" s="94"/>
      <c r="J24" s="94"/>
    </row>
    <row r="25" spans="1:10" x14ac:dyDescent="0.2">
      <c r="A25" s="151">
        <v>1</v>
      </c>
      <c r="B25" s="87" t="s">
        <v>29</v>
      </c>
      <c r="C25" s="87" t="s">
        <v>33</v>
      </c>
      <c r="D25" s="88" t="s">
        <v>181</v>
      </c>
      <c r="E25" s="91" t="s">
        <v>182</v>
      </c>
      <c r="F25" s="107">
        <v>41843</v>
      </c>
      <c r="G25" s="107">
        <v>41843</v>
      </c>
      <c r="H25" s="95" t="s">
        <v>574</v>
      </c>
      <c r="I25" s="94"/>
      <c r="J25" s="94"/>
    </row>
    <row r="26" spans="1:10" x14ac:dyDescent="0.2">
      <c r="A26" s="151">
        <v>1</v>
      </c>
      <c r="B26" s="87" t="s">
        <v>29</v>
      </c>
      <c r="C26" s="87" t="s">
        <v>34</v>
      </c>
      <c r="D26" s="88" t="s">
        <v>181</v>
      </c>
      <c r="E26" s="91" t="s">
        <v>182</v>
      </c>
      <c r="F26" s="107">
        <v>41845</v>
      </c>
      <c r="G26" s="107">
        <v>41845</v>
      </c>
      <c r="H26" s="95" t="s">
        <v>574</v>
      </c>
      <c r="I26" s="94"/>
      <c r="J26" s="94"/>
    </row>
    <row r="27" spans="1:10" x14ac:dyDescent="0.2">
      <c r="A27" s="151">
        <v>1</v>
      </c>
      <c r="B27" s="87" t="s">
        <v>35</v>
      </c>
      <c r="C27" s="87" t="s">
        <v>36</v>
      </c>
      <c r="D27" s="88" t="s">
        <v>181</v>
      </c>
      <c r="E27" s="91" t="s">
        <v>182</v>
      </c>
      <c r="F27" s="107">
        <v>41856</v>
      </c>
      <c r="G27" s="107">
        <v>41856</v>
      </c>
      <c r="H27" s="95" t="s">
        <v>574</v>
      </c>
      <c r="I27" s="94"/>
      <c r="J27" s="94"/>
    </row>
    <row r="28" spans="1:10" x14ac:dyDescent="0.2">
      <c r="A28" s="151">
        <v>1</v>
      </c>
      <c r="B28" s="87" t="s">
        <v>35</v>
      </c>
      <c r="C28" s="87" t="s">
        <v>38</v>
      </c>
      <c r="D28" s="88" t="s">
        <v>181</v>
      </c>
      <c r="E28" s="91" t="s">
        <v>182</v>
      </c>
      <c r="F28" s="107">
        <v>41858</v>
      </c>
      <c r="G28" s="107">
        <v>41858</v>
      </c>
      <c r="H28" s="95" t="s">
        <v>574</v>
      </c>
      <c r="I28" s="94"/>
      <c r="J28" s="94"/>
    </row>
    <row r="29" spans="1:10" x14ac:dyDescent="0.2">
      <c r="A29" s="151">
        <v>1</v>
      </c>
      <c r="B29" s="87" t="s">
        <v>39</v>
      </c>
      <c r="C29" s="87" t="s">
        <v>40</v>
      </c>
      <c r="D29" s="88" t="s">
        <v>181</v>
      </c>
      <c r="E29" s="91" t="s">
        <v>182</v>
      </c>
      <c r="F29" s="107">
        <v>41488</v>
      </c>
      <c r="G29" s="107">
        <v>41488</v>
      </c>
      <c r="H29" s="95" t="s">
        <v>574</v>
      </c>
      <c r="I29" s="94">
        <v>7</v>
      </c>
      <c r="J29" s="94">
        <v>7</v>
      </c>
    </row>
    <row r="30" spans="1:10" x14ac:dyDescent="0.2">
      <c r="A30" s="151">
        <v>1</v>
      </c>
      <c r="B30" s="87" t="s">
        <v>39</v>
      </c>
      <c r="C30" s="87" t="s">
        <v>41</v>
      </c>
      <c r="D30" s="88" t="s">
        <v>181</v>
      </c>
      <c r="E30" s="91" t="s">
        <v>182</v>
      </c>
      <c r="F30" s="107">
        <v>41849</v>
      </c>
      <c r="G30" s="107">
        <v>41849</v>
      </c>
      <c r="H30" s="95" t="s">
        <v>574</v>
      </c>
      <c r="I30" s="94"/>
      <c r="J30" s="94"/>
    </row>
    <row r="31" spans="1:10" x14ac:dyDescent="0.2">
      <c r="A31" s="151">
        <v>1</v>
      </c>
      <c r="B31" s="87" t="s">
        <v>39</v>
      </c>
      <c r="C31" s="87" t="s">
        <v>43</v>
      </c>
      <c r="D31" s="88" t="s">
        <v>181</v>
      </c>
      <c r="E31" s="91" t="s">
        <v>182</v>
      </c>
      <c r="F31" s="107">
        <v>41851</v>
      </c>
      <c r="G31" s="107">
        <v>41851</v>
      </c>
      <c r="H31" s="95" t="s">
        <v>574</v>
      </c>
      <c r="I31" s="94"/>
      <c r="J31" s="94"/>
    </row>
    <row r="32" spans="1:10" x14ac:dyDescent="0.2">
      <c r="A32" s="151">
        <v>1</v>
      </c>
      <c r="B32" s="87" t="s">
        <v>44</v>
      </c>
      <c r="C32" s="87" t="s">
        <v>52</v>
      </c>
      <c r="D32" s="88" t="s">
        <v>181</v>
      </c>
      <c r="E32" s="91" t="s">
        <v>182</v>
      </c>
      <c r="F32" s="107">
        <v>41849</v>
      </c>
      <c r="G32" s="107">
        <v>41849</v>
      </c>
      <c r="H32" s="95" t="s">
        <v>574</v>
      </c>
      <c r="I32" s="94"/>
      <c r="J32" s="94"/>
    </row>
    <row r="33" spans="1:10" x14ac:dyDescent="0.2">
      <c r="A33" s="151">
        <v>1</v>
      </c>
      <c r="B33" s="87" t="s">
        <v>53</v>
      </c>
      <c r="C33" s="87" t="s">
        <v>54</v>
      </c>
      <c r="D33" s="88" t="s">
        <v>181</v>
      </c>
      <c r="E33" s="91" t="s">
        <v>182</v>
      </c>
      <c r="F33" s="107">
        <v>41835</v>
      </c>
      <c r="G33" s="107">
        <v>41835</v>
      </c>
      <c r="H33" s="95" t="s">
        <v>574</v>
      </c>
      <c r="I33" s="94"/>
      <c r="J33" s="94"/>
    </row>
    <row r="34" spans="1:10" x14ac:dyDescent="0.2">
      <c r="A34" s="151">
        <v>1</v>
      </c>
      <c r="B34" s="87" t="s">
        <v>53</v>
      </c>
      <c r="C34" s="87" t="s">
        <v>55</v>
      </c>
      <c r="D34" s="88" t="s">
        <v>181</v>
      </c>
      <c r="E34" s="91" t="s">
        <v>182</v>
      </c>
      <c r="F34" s="107">
        <v>41837</v>
      </c>
      <c r="G34" s="107">
        <v>41837</v>
      </c>
      <c r="H34" s="95" t="s">
        <v>574</v>
      </c>
      <c r="I34" s="94"/>
      <c r="J34" s="94"/>
    </row>
    <row r="35" spans="1:10" x14ac:dyDescent="0.2">
      <c r="A35" s="151">
        <v>1</v>
      </c>
      <c r="B35" s="87" t="s">
        <v>53</v>
      </c>
      <c r="C35" s="87" t="s">
        <v>56</v>
      </c>
      <c r="D35" s="88" t="s">
        <v>181</v>
      </c>
      <c r="E35" s="91" t="s">
        <v>182</v>
      </c>
      <c r="F35" s="107">
        <v>41837</v>
      </c>
      <c r="G35" s="107">
        <v>41837</v>
      </c>
      <c r="H35" s="95" t="s">
        <v>574</v>
      </c>
      <c r="I35" s="94"/>
      <c r="J35" s="94"/>
    </row>
    <row r="36" spans="1:10" x14ac:dyDescent="0.2">
      <c r="A36" s="151">
        <v>1</v>
      </c>
      <c r="B36" s="87" t="s">
        <v>57</v>
      </c>
      <c r="C36" s="87" t="s">
        <v>58</v>
      </c>
      <c r="D36" s="88" t="s">
        <v>181</v>
      </c>
      <c r="E36" s="91" t="s">
        <v>182</v>
      </c>
      <c r="F36" s="107">
        <v>41796</v>
      </c>
      <c r="G36" s="107">
        <v>41796</v>
      </c>
      <c r="H36" s="95" t="s">
        <v>574</v>
      </c>
      <c r="I36" s="94"/>
      <c r="J36" s="94"/>
    </row>
    <row r="37" spans="1:10" x14ac:dyDescent="0.2">
      <c r="A37" s="151">
        <v>1</v>
      </c>
      <c r="B37" s="87" t="s">
        <v>57</v>
      </c>
      <c r="C37" s="87" t="s">
        <v>59</v>
      </c>
      <c r="D37" s="88" t="s">
        <v>181</v>
      </c>
      <c r="E37" s="96" t="s">
        <v>155</v>
      </c>
      <c r="F37" s="107">
        <v>41877</v>
      </c>
      <c r="G37" s="107">
        <v>41877</v>
      </c>
      <c r="H37" s="95" t="s">
        <v>157</v>
      </c>
      <c r="I37" s="94"/>
      <c r="J37" s="94"/>
    </row>
    <row r="38" spans="1:10" x14ac:dyDescent="0.2">
      <c r="A38" s="151">
        <v>1</v>
      </c>
      <c r="B38" s="87" t="s">
        <v>57</v>
      </c>
      <c r="C38" s="87" t="s">
        <v>60</v>
      </c>
      <c r="D38" s="88" t="s">
        <v>181</v>
      </c>
      <c r="E38" s="91" t="s">
        <v>182</v>
      </c>
      <c r="F38" s="107">
        <v>41795</v>
      </c>
      <c r="G38" s="107">
        <v>41795</v>
      </c>
      <c r="H38" s="95" t="s">
        <v>574</v>
      </c>
      <c r="I38" s="94"/>
      <c r="J38" s="94"/>
    </row>
    <row r="39" spans="1:10" x14ac:dyDescent="0.2">
      <c r="A39" s="151">
        <v>1</v>
      </c>
      <c r="B39" s="87" t="s">
        <v>57</v>
      </c>
      <c r="C39" s="87" t="s">
        <v>61</v>
      </c>
      <c r="D39" s="88" t="s">
        <v>181</v>
      </c>
      <c r="E39" s="91" t="s">
        <v>182</v>
      </c>
      <c r="F39" s="107">
        <v>41858</v>
      </c>
      <c r="G39" s="107">
        <v>41858</v>
      </c>
      <c r="H39" s="95" t="s">
        <v>574</v>
      </c>
      <c r="I39" s="94"/>
      <c r="J39" s="94"/>
    </row>
    <row r="40" spans="1:10" x14ac:dyDescent="0.2">
      <c r="A40" s="151">
        <v>1</v>
      </c>
      <c r="B40" s="87" t="s">
        <v>62</v>
      </c>
      <c r="C40" s="87" t="s">
        <v>63</v>
      </c>
      <c r="D40" s="88" t="s">
        <v>181</v>
      </c>
      <c r="E40" s="91" t="s">
        <v>182</v>
      </c>
      <c r="F40" s="107">
        <v>41849</v>
      </c>
      <c r="G40" s="107">
        <v>41849</v>
      </c>
      <c r="H40" s="95" t="s">
        <v>574</v>
      </c>
      <c r="I40" s="94"/>
      <c r="J40" s="94"/>
    </row>
    <row r="41" spans="1:10" x14ac:dyDescent="0.2">
      <c r="A41" s="151">
        <v>1</v>
      </c>
      <c r="B41" s="87" t="s">
        <v>62</v>
      </c>
      <c r="C41" s="87" t="s">
        <v>64</v>
      </c>
      <c r="D41" s="88" t="s">
        <v>181</v>
      </c>
      <c r="E41" s="91" t="s">
        <v>182</v>
      </c>
      <c r="F41" s="107">
        <v>41849</v>
      </c>
      <c r="G41" s="107">
        <v>41849</v>
      </c>
      <c r="H41" s="95" t="s">
        <v>574</v>
      </c>
      <c r="I41" s="94"/>
      <c r="J41" s="94"/>
    </row>
    <row r="42" spans="1:10" x14ac:dyDescent="0.2">
      <c r="A42" s="151">
        <v>1</v>
      </c>
      <c r="B42" s="87" t="s">
        <v>62</v>
      </c>
      <c r="C42" s="87" t="s">
        <v>65</v>
      </c>
      <c r="D42" s="88" t="s">
        <v>181</v>
      </c>
      <c r="E42" s="91" t="s">
        <v>182</v>
      </c>
      <c r="F42" s="107">
        <v>41849</v>
      </c>
      <c r="G42" s="107">
        <v>41849</v>
      </c>
      <c r="H42" s="95" t="s">
        <v>574</v>
      </c>
      <c r="I42" s="94"/>
      <c r="J42" s="94"/>
    </row>
    <row r="43" spans="1:10" x14ac:dyDescent="0.2">
      <c r="A43" s="151">
        <v>1</v>
      </c>
      <c r="B43" s="7" t="s">
        <v>66</v>
      </c>
      <c r="C43" s="87" t="s">
        <v>67</v>
      </c>
      <c r="D43" s="88" t="s">
        <v>181</v>
      </c>
      <c r="E43" s="91" t="s">
        <v>182</v>
      </c>
      <c r="F43" s="107">
        <v>41849</v>
      </c>
      <c r="G43" s="107">
        <v>41849</v>
      </c>
      <c r="H43" s="95" t="s">
        <v>574</v>
      </c>
      <c r="I43" s="94"/>
      <c r="J43" s="94"/>
    </row>
    <row r="44" spans="1:10" x14ac:dyDescent="0.2">
      <c r="A44" s="138">
        <v>2</v>
      </c>
      <c r="B44" s="87" t="s">
        <v>70</v>
      </c>
      <c r="C44" s="87" t="s">
        <v>71</v>
      </c>
      <c r="D44" s="88" t="s">
        <v>181</v>
      </c>
      <c r="E44" s="91" t="s">
        <v>182</v>
      </c>
      <c r="F44" s="93" t="s">
        <v>217</v>
      </c>
      <c r="G44" s="93"/>
      <c r="H44" s="95" t="s">
        <v>574</v>
      </c>
      <c r="I44" s="94"/>
      <c r="J44" s="94"/>
    </row>
    <row r="45" spans="1:10" x14ac:dyDescent="0.2">
      <c r="A45" s="138">
        <v>2</v>
      </c>
      <c r="B45" s="87" t="s">
        <v>70</v>
      </c>
      <c r="C45" s="87" t="s">
        <v>74</v>
      </c>
      <c r="D45" s="88" t="s">
        <v>181</v>
      </c>
      <c r="E45" s="91" t="s">
        <v>182</v>
      </c>
      <c r="F45" s="93" t="s">
        <v>217</v>
      </c>
      <c r="G45" s="93"/>
      <c r="H45" s="95" t="s">
        <v>574</v>
      </c>
      <c r="I45" s="94"/>
      <c r="J45" s="94"/>
    </row>
    <row r="46" spans="1:10" x14ac:dyDescent="0.2">
      <c r="A46" s="138">
        <v>2</v>
      </c>
      <c r="B46" s="87" t="s">
        <v>75</v>
      </c>
      <c r="C46" s="87" t="s">
        <v>133</v>
      </c>
      <c r="D46" s="88" t="s">
        <v>181</v>
      </c>
      <c r="E46" s="91" t="s">
        <v>182</v>
      </c>
      <c r="F46" s="93" t="s">
        <v>217</v>
      </c>
      <c r="G46" s="93"/>
      <c r="H46" s="95" t="s">
        <v>574</v>
      </c>
      <c r="I46" s="94"/>
      <c r="J46" s="94"/>
    </row>
    <row r="47" spans="1:10" x14ac:dyDescent="0.2">
      <c r="A47" s="138">
        <v>2</v>
      </c>
      <c r="B47" s="87" t="s">
        <v>9</v>
      </c>
      <c r="C47" s="87" t="s">
        <v>85</v>
      </c>
      <c r="D47" s="88" t="s">
        <v>181</v>
      </c>
      <c r="E47" s="91" t="s">
        <v>182</v>
      </c>
      <c r="F47" s="93" t="s">
        <v>217</v>
      </c>
      <c r="G47" s="93"/>
      <c r="H47" s="95" t="s">
        <v>574</v>
      </c>
      <c r="I47" s="94"/>
      <c r="J47" s="94"/>
    </row>
    <row r="48" spans="1:10" x14ac:dyDescent="0.2">
      <c r="A48" s="138">
        <v>2</v>
      </c>
      <c r="B48" s="87" t="s">
        <v>9</v>
      </c>
      <c r="C48" s="87" t="s">
        <v>86</v>
      </c>
      <c r="D48" s="88" t="s">
        <v>181</v>
      </c>
      <c r="E48" s="91" t="s">
        <v>182</v>
      </c>
      <c r="F48" s="93" t="s">
        <v>217</v>
      </c>
      <c r="G48" s="93"/>
      <c r="H48" s="95" t="s">
        <v>574</v>
      </c>
      <c r="I48" s="94"/>
      <c r="J48" s="94"/>
    </row>
    <row r="49" spans="1:10" x14ac:dyDescent="0.2">
      <c r="A49" s="138">
        <v>2</v>
      </c>
      <c r="B49" s="87" t="s">
        <v>9</v>
      </c>
      <c r="C49" s="87" t="s">
        <v>88</v>
      </c>
      <c r="D49" s="88" t="s">
        <v>181</v>
      </c>
      <c r="E49" s="91" t="s">
        <v>182</v>
      </c>
      <c r="F49" s="93" t="s">
        <v>217</v>
      </c>
      <c r="G49" s="93"/>
      <c r="H49" s="95" t="s">
        <v>574</v>
      </c>
      <c r="I49" s="94"/>
      <c r="J49" s="94"/>
    </row>
    <row r="50" spans="1:10" x14ac:dyDescent="0.2">
      <c r="A50" s="138">
        <v>2</v>
      </c>
      <c r="B50" s="87" t="s">
        <v>9</v>
      </c>
      <c r="C50" s="87" t="s">
        <v>89</v>
      </c>
      <c r="D50" s="88" t="s">
        <v>181</v>
      </c>
      <c r="E50" s="91" t="s">
        <v>182</v>
      </c>
      <c r="F50" s="93" t="s">
        <v>217</v>
      </c>
      <c r="G50" s="93"/>
      <c r="H50" s="95" t="s">
        <v>574</v>
      </c>
      <c r="I50" s="94"/>
      <c r="J50" s="94"/>
    </row>
    <row r="51" spans="1:10" x14ac:dyDescent="0.2">
      <c r="A51" s="138">
        <v>2</v>
      </c>
      <c r="B51" s="87" t="s">
        <v>9</v>
      </c>
      <c r="C51" s="87" t="s">
        <v>90</v>
      </c>
      <c r="D51" s="88" t="s">
        <v>181</v>
      </c>
      <c r="E51" s="91" t="s">
        <v>182</v>
      </c>
      <c r="F51" s="93" t="s">
        <v>217</v>
      </c>
      <c r="G51" s="93"/>
      <c r="H51" s="95" t="s">
        <v>574</v>
      </c>
      <c r="I51" s="94"/>
      <c r="J51" s="94"/>
    </row>
    <row r="52" spans="1:10" x14ac:dyDescent="0.2">
      <c r="A52" s="138">
        <v>2</v>
      </c>
      <c r="B52" s="87" t="s">
        <v>21</v>
      </c>
      <c r="C52" s="87" t="s">
        <v>94</v>
      </c>
      <c r="D52" s="88" t="s">
        <v>181</v>
      </c>
      <c r="E52" s="91" t="s">
        <v>182</v>
      </c>
      <c r="F52" s="93" t="s">
        <v>217</v>
      </c>
      <c r="G52" s="93"/>
      <c r="H52" s="95" t="s">
        <v>574</v>
      </c>
      <c r="I52" s="94"/>
      <c r="J52" s="94"/>
    </row>
    <row r="53" spans="1:10" x14ac:dyDescent="0.2">
      <c r="A53" s="138">
        <v>2</v>
      </c>
      <c r="B53" s="87" t="s">
        <v>21</v>
      </c>
      <c r="C53" s="87" t="s">
        <v>95</v>
      </c>
      <c r="D53" s="88" t="s">
        <v>181</v>
      </c>
      <c r="E53" s="91" t="s">
        <v>182</v>
      </c>
      <c r="F53" s="107">
        <v>41880</v>
      </c>
      <c r="G53" s="107">
        <v>41880</v>
      </c>
      <c r="H53" s="95" t="s">
        <v>574</v>
      </c>
      <c r="I53" s="94"/>
      <c r="J53" s="94"/>
    </row>
    <row r="54" spans="1:10" x14ac:dyDescent="0.2">
      <c r="A54" s="138">
        <v>2</v>
      </c>
      <c r="B54" s="87" t="s">
        <v>101</v>
      </c>
      <c r="C54" s="87" t="s">
        <v>103</v>
      </c>
      <c r="D54" s="88" t="s">
        <v>181</v>
      </c>
      <c r="E54" s="91" t="s">
        <v>182</v>
      </c>
      <c r="F54" s="93" t="s">
        <v>217</v>
      </c>
      <c r="G54" s="93"/>
      <c r="H54" s="95" t="s">
        <v>574</v>
      </c>
      <c r="I54" s="94"/>
      <c r="J54" s="94"/>
    </row>
    <row r="55" spans="1:10" x14ac:dyDescent="0.2">
      <c r="A55" s="138">
        <v>2</v>
      </c>
      <c r="B55" s="87" t="s">
        <v>44</v>
      </c>
      <c r="C55" s="87" t="s">
        <v>45</v>
      </c>
      <c r="D55" s="88" t="s">
        <v>181</v>
      </c>
      <c r="E55" s="91" t="s">
        <v>182</v>
      </c>
      <c r="F55" s="93" t="s">
        <v>217</v>
      </c>
      <c r="G55" s="93"/>
      <c r="H55" s="95" t="s">
        <v>574</v>
      </c>
      <c r="I55" s="94"/>
      <c r="J55" s="94"/>
    </row>
    <row r="56" spans="1:10" x14ac:dyDescent="0.2">
      <c r="A56" s="138">
        <v>2</v>
      </c>
      <c r="B56" s="87" t="s">
        <v>44</v>
      </c>
      <c r="C56" s="87" t="s">
        <v>46</v>
      </c>
      <c r="D56" s="88" t="s">
        <v>181</v>
      </c>
      <c r="E56" s="91" t="s">
        <v>182</v>
      </c>
      <c r="F56" s="93" t="s">
        <v>217</v>
      </c>
      <c r="G56" s="93"/>
      <c r="H56" s="95" t="s">
        <v>574</v>
      </c>
      <c r="I56" s="94"/>
      <c r="J56" s="94"/>
    </row>
    <row r="57" spans="1:10" x14ac:dyDescent="0.2">
      <c r="A57" s="138">
        <v>2</v>
      </c>
      <c r="B57" s="87" t="s">
        <v>44</v>
      </c>
      <c r="C57" s="87" t="s">
        <v>47</v>
      </c>
      <c r="D57" s="88" t="s">
        <v>181</v>
      </c>
      <c r="E57" s="91" t="s">
        <v>182</v>
      </c>
      <c r="F57" s="93" t="s">
        <v>217</v>
      </c>
      <c r="G57" s="93"/>
      <c r="H57" s="95" t="s">
        <v>574</v>
      </c>
      <c r="I57" s="94"/>
      <c r="J57" s="94"/>
    </row>
    <row r="58" spans="1:10" x14ac:dyDescent="0.2">
      <c r="A58" s="138">
        <v>2</v>
      </c>
      <c r="B58" s="87" t="s">
        <v>44</v>
      </c>
      <c r="C58" s="87" t="s">
        <v>48</v>
      </c>
      <c r="D58" s="88" t="s">
        <v>181</v>
      </c>
      <c r="E58" s="91" t="s">
        <v>182</v>
      </c>
      <c r="F58" s="93" t="s">
        <v>217</v>
      </c>
      <c r="G58" s="93"/>
      <c r="H58" s="95" t="s">
        <v>574</v>
      </c>
      <c r="I58" s="94"/>
      <c r="J58" s="94"/>
    </row>
    <row r="59" spans="1:10" x14ac:dyDescent="0.2">
      <c r="A59" s="138">
        <v>2</v>
      </c>
      <c r="B59" s="87" t="s">
        <v>106</v>
      </c>
      <c r="C59" s="87" t="s">
        <v>107</v>
      </c>
      <c r="D59" s="88" t="s">
        <v>181</v>
      </c>
      <c r="E59" s="91" t="s">
        <v>182</v>
      </c>
      <c r="F59" s="107">
        <v>41848</v>
      </c>
      <c r="G59" s="107">
        <v>41848</v>
      </c>
      <c r="H59" s="95" t="s">
        <v>574</v>
      </c>
      <c r="I59" s="94"/>
      <c r="J59" s="94"/>
    </row>
    <row r="60" spans="1:10" x14ac:dyDescent="0.2">
      <c r="A60" s="138">
        <v>2</v>
      </c>
      <c r="B60" s="87" t="s">
        <v>106</v>
      </c>
      <c r="C60" s="87" t="s">
        <v>108</v>
      </c>
      <c r="D60" s="88" t="s">
        <v>181</v>
      </c>
      <c r="E60" s="91" t="s">
        <v>182</v>
      </c>
      <c r="F60" s="93" t="s">
        <v>217</v>
      </c>
      <c r="G60" s="93"/>
      <c r="H60" s="95" t="s">
        <v>574</v>
      </c>
      <c r="I60" s="94"/>
      <c r="J60" s="94"/>
    </row>
    <row r="61" spans="1:10" x14ac:dyDescent="0.2">
      <c r="A61" s="138">
        <v>2</v>
      </c>
      <c r="B61" s="87" t="s">
        <v>106</v>
      </c>
      <c r="C61" s="87" t="s">
        <v>110</v>
      </c>
      <c r="D61" s="88" t="s">
        <v>181</v>
      </c>
      <c r="E61" s="91" t="s">
        <v>182</v>
      </c>
      <c r="F61" s="93" t="s">
        <v>217</v>
      </c>
      <c r="G61" s="93"/>
      <c r="H61" s="95" t="s">
        <v>574</v>
      </c>
      <c r="I61" s="94"/>
      <c r="J61" s="94"/>
    </row>
    <row r="62" spans="1:10" x14ac:dyDescent="0.2">
      <c r="A62" s="138">
        <v>2</v>
      </c>
      <c r="B62" s="87" t="s">
        <v>106</v>
      </c>
      <c r="C62" s="87" t="s">
        <v>134</v>
      </c>
      <c r="D62" s="88" t="s">
        <v>181</v>
      </c>
      <c r="E62" s="91" t="s">
        <v>182</v>
      </c>
      <c r="F62" s="93" t="s">
        <v>217</v>
      </c>
      <c r="G62" s="93"/>
      <c r="H62" s="95" t="s">
        <v>574</v>
      </c>
      <c r="I62" s="94"/>
      <c r="J62" s="94"/>
    </row>
    <row r="63" spans="1:10" x14ac:dyDescent="0.2">
      <c r="A63" s="138">
        <v>2</v>
      </c>
      <c r="B63" s="87" t="s">
        <v>106</v>
      </c>
      <c r="C63" s="87" t="s">
        <v>114</v>
      </c>
      <c r="D63" s="88" t="s">
        <v>181</v>
      </c>
      <c r="E63" s="91" t="s">
        <v>182</v>
      </c>
      <c r="F63" s="93" t="s">
        <v>217</v>
      </c>
      <c r="G63" s="93"/>
      <c r="H63" s="95" t="s">
        <v>574</v>
      </c>
      <c r="I63" s="94"/>
      <c r="J63" s="94"/>
    </row>
    <row r="64" spans="1:10" x14ac:dyDescent="0.2">
      <c r="A64" s="138">
        <v>2</v>
      </c>
      <c r="B64" s="87" t="s">
        <v>106</v>
      </c>
      <c r="C64" s="87" t="s">
        <v>115</v>
      </c>
      <c r="D64" s="88" t="s">
        <v>181</v>
      </c>
      <c r="E64" s="91" t="s">
        <v>182</v>
      </c>
      <c r="F64" s="93" t="s">
        <v>217</v>
      </c>
      <c r="G64" s="93"/>
      <c r="H64" s="95" t="s">
        <v>574</v>
      </c>
      <c r="I64" s="94"/>
      <c r="J64" s="94"/>
    </row>
    <row r="65" spans="1:10" x14ac:dyDescent="0.2">
      <c r="A65" s="138">
        <v>2</v>
      </c>
      <c r="B65" s="87" t="s">
        <v>117</v>
      </c>
      <c r="C65" s="87" t="s">
        <v>118</v>
      </c>
      <c r="D65" s="88" t="s">
        <v>181</v>
      </c>
      <c r="E65" s="91" t="s">
        <v>182</v>
      </c>
      <c r="F65" s="93" t="s">
        <v>217</v>
      </c>
      <c r="G65" s="93"/>
      <c r="H65" s="95" t="s">
        <v>574</v>
      </c>
      <c r="I65" s="94"/>
      <c r="J65" s="94"/>
    </row>
    <row r="66" spans="1:10" x14ac:dyDescent="0.2">
      <c r="A66" s="138">
        <v>2</v>
      </c>
      <c r="B66" s="87" t="s">
        <v>117</v>
      </c>
      <c r="C66" s="87" t="s">
        <v>121</v>
      </c>
      <c r="D66" s="88" t="s">
        <v>181</v>
      </c>
      <c r="E66" s="91" t="s">
        <v>182</v>
      </c>
      <c r="F66" s="93" t="s">
        <v>217</v>
      </c>
      <c r="G66" s="93"/>
      <c r="H66" s="95" t="s">
        <v>574</v>
      </c>
      <c r="I66" s="94"/>
      <c r="J66" s="94"/>
    </row>
    <row r="67" spans="1:10" x14ac:dyDescent="0.2">
      <c r="A67" s="138">
        <v>2</v>
      </c>
      <c r="B67" s="87" t="s">
        <v>122</v>
      </c>
      <c r="C67" s="87" t="s">
        <v>123</v>
      </c>
      <c r="D67" s="88" t="s">
        <v>181</v>
      </c>
      <c r="E67" s="91" t="s">
        <v>182</v>
      </c>
      <c r="F67" s="93" t="s">
        <v>217</v>
      </c>
      <c r="G67" s="93"/>
      <c r="H67" s="95" t="s">
        <v>574</v>
      </c>
      <c r="I67" s="94"/>
      <c r="J67" s="94"/>
    </row>
    <row r="68" spans="1:10" x14ac:dyDescent="0.2">
      <c r="A68" s="138">
        <v>2</v>
      </c>
      <c r="B68" s="87" t="s">
        <v>126</v>
      </c>
      <c r="C68" s="87" t="s">
        <v>127</v>
      </c>
      <c r="D68" s="88" t="s">
        <v>181</v>
      </c>
      <c r="E68" s="91" t="s">
        <v>182</v>
      </c>
      <c r="F68" s="93" t="s">
        <v>217</v>
      </c>
      <c r="G68" s="93"/>
      <c r="H68" s="95" t="s">
        <v>574</v>
      </c>
      <c r="I68" s="94"/>
      <c r="J68" s="94"/>
    </row>
    <row r="69" spans="1:10" x14ac:dyDescent="0.2">
      <c r="A69" s="138">
        <v>2</v>
      </c>
      <c r="B69" s="87" t="s">
        <v>126</v>
      </c>
      <c r="C69" s="87" t="s">
        <v>128</v>
      </c>
      <c r="D69" s="88" t="s">
        <v>181</v>
      </c>
      <c r="E69" s="91" t="s">
        <v>182</v>
      </c>
      <c r="F69" s="93" t="s">
        <v>217</v>
      </c>
      <c r="G69" s="93"/>
      <c r="H69" s="95" t="s">
        <v>574</v>
      </c>
      <c r="I69" s="94"/>
      <c r="J69" s="94"/>
    </row>
  </sheetData>
  <pageMargins left="0.25" right="0.25" top="0.75" bottom="0.75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100" zoomScaleSheetLayoutView="100" workbookViewId="0">
      <pane ySplit="1" topLeftCell="A2" activePane="bottomLeft" state="frozen"/>
      <selection pane="bottomLeft" activeCell="A2" sqref="A2"/>
    </sheetView>
  </sheetViews>
  <sheetFormatPr defaultColWidth="10.140625" defaultRowHeight="12.75" x14ac:dyDescent="0.2"/>
  <cols>
    <col min="1" max="1" width="6.42578125" style="130" bestFit="1" customWidth="1"/>
    <col min="2" max="2" width="13.85546875" style="19" bestFit="1" customWidth="1"/>
    <col min="3" max="3" width="34" style="19" bestFit="1" customWidth="1"/>
    <col min="4" max="4" width="20.85546875" style="19" bestFit="1" customWidth="1"/>
    <col min="5" max="5" width="10.140625" style="19"/>
    <col min="6" max="6" width="14" style="175" bestFit="1" customWidth="1"/>
    <col min="7" max="7" width="11.85546875" style="175" bestFit="1" customWidth="1"/>
    <col min="8" max="8" width="19.140625" style="19" customWidth="1"/>
    <col min="9" max="9" width="10.5703125" style="19" customWidth="1"/>
    <col min="10" max="10" width="8.28515625" style="19" bestFit="1" customWidth="1"/>
    <col min="11" max="16384" width="10.140625" style="19"/>
  </cols>
  <sheetData>
    <row r="1" spans="1:10" ht="25.5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161" t="s">
        <v>511</v>
      </c>
      <c r="G1" s="161" t="s">
        <v>165</v>
      </c>
      <c r="H1" s="161" t="s">
        <v>164</v>
      </c>
      <c r="I1" s="161" t="s">
        <v>166</v>
      </c>
      <c r="J1" s="162" t="s">
        <v>573</v>
      </c>
    </row>
    <row r="2" spans="1:10" x14ac:dyDescent="0.2">
      <c r="A2" s="151">
        <v>1</v>
      </c>
      <c r="B2" s="118" t="s">
        <v>0</v>
      </c>
      <c r="C2" s="118" t="s">
        <v>1</v>
      </c>
      <c r="D2" s="88" t="s">
        <v>184</v>
      </c>
      <c r="E2" s="104" t="s">
        <v>155</v>
      </c>
      <c r="F2" s="159">
        <v>41515</v>
      </c>
      <c r="G2" s="159">
        <v>41515</v>
      </c>
      <c r="H2" s="95" t="s">
        <v>574</v>
      </c>
      <c r="I2" s="81">
        <v>10</v>
      </c>
      <c r="J2" s="81">
        <v>9</v>
      </c>
    </row>
    <row r="3" spans="1:10" x14ac:dyDescent="0.2">
      <c r="A3" s="151">
        <v>1</v>
      </c>
      <c r="B3" s="118" t="s">
        <v>0</v>
      </c>
      <c r="C3" s="118" t="s">
        <v>2</v>
      </c>
      <c r="D3" s="88" t="s">
        <v>184</v>
      </c>
      <c r="E3" s="104" t="s">
        <v>155</v>
      </c>
      <c r="F3" s="159">
        <v>41515</v>
      </c>
      <c r="G3" s="159">
        <v>41516</v>
      </c>
      <c r="H3" s="95" t="s">
        <v>574</v>
      </c>
      <c r="I3" s="81">
        <v>7</v>
      </c>
      <c r="J3" s="81">
        <v>7</v>
      </c>
    </row>
    <row r="4" spans="1:10" x14ac:dyDescent="0.2">
      <c r="A4" s="151">
        <v>1</v>
      </c>
      <c r="B4" s="118" t="s">
        <v>3</v>
      </c>
      <c r="C4" s="118" t="s">
        <v>4</v>
      </c>
      <c r="D4" s="88" t="s">
        <v>184</v>
      </c>
      <c r="E4" s="104" t="s">
        <v>155</v>
      </c>
      <c r="F4" s="159">
        <v>41509</v>
      </c>
      <c r="G4" s="159">
        <v>41509</v>
      </c>
      <c r="H4" s="95" t="s">
        <v>574</v>
      </c>
      <c r="I4" s="81">
        <v>7</v>
      </c>
      <c r="J4" s="81">
        <v>7</v>
      </c>
    </row>
    <row r="5" spans="1:10" x14ac:dyDescent="0.2">
      <c r="A5" s="151">
        <v>1</v>
      </c>
      <c r="B5" s="118" t="s">
        <v>5</v>
      </c>
      <c r="C5" s="118" t="s">
        <v>6</v>
      </c>
      <c r="D5" s="88" t="s">
        <v>184</v>
      </c>
      <c r="E5" s="95" t="s">
        <v>155</v>
      </c>
      <c r="F5" s="159">
        <v>41487</v>
      </c>
      <c r="G5" s="159">
        <v>41487</v>
      </c>
      <c r="H5" s="95" t="s">
        <v>574</v>
      </c>
      <c r="I5" s="81">
        <v>6</v>
      </c>
      <c r="J5" s="81">
        <v>6</v>
      </c>
    </row>
    <row r="6" spans="1:10" x14ac:dyDescent="0.2">
      <c r="A6" s="151">
        <v>1</v>
      </c>
      <c r="B6" s="118" t="s">
        <v>5</v>
      </c>
      <c r="C6" s="118" t="s">
        <v>8</v>
      </c>
      <c r="D6" s="88" t="s">
        <v>184</v>
      </c>
      <c r="E6" s="104" t="s">
        <v>155</v>
      </c>
      <c r="F6" s="159">
        <v>41487</v>
      </c>
      <c r="G6" s="159">
        <v>41487</v>
      </c>
      <c r="H6" s="95" t="s">
        <v>574</v>
      </c>
      <c r="I6" s="81">
        <v>6</v>
      </c>
      <c r="J6" s="81">
        <v>6</v>
      </c>
    </row>
    <row r="7" spans="1:10" x14ac:dyDescent="0.2">
      <c r="A7" s="151">
        <v>1</v>
      </c>
      <c r="B7" s="118" t="s">
        <v>9</v>
      </c>
      <c r="C7" s="118" t="s">
        <v>10</v>
      </c>
      <c r="D7" s="88" t="s">
        <v>184</v>
      </c>
      <c r="E7" s="104" t="s">
        <v>155</v>
      </c>
      <c r="F7" s="159">
        <v>41547</v>
      </c>
      <c r="G7" s="159">
        <v>41547</v>
      </c>
      <c r="H7" s="95" t="s">
        <v>574</v>
      </c>
      <c r="I7" s="81">
        <v>6</v>
      </c>
      <c r="J7" s="81">
        <v>6</v>
      </c>
    </row>
    <row r="8" spans="1:10" x14ac:dyDescent="0.2">
      <c r="A8" s="151">
        <v>1</v>
      </c>
      <c r="B8" s="118" t="s">
        <v>9</v>
      </c>
      <c r="C8" s="118" t="s">
        <v>11</v>
      </c>
      <c r="D8" s="88" t="s">
        <v>184</v>
      </c>
      <c r="E8" s="104" t="s">
        <v>155</v>
      </c>
      <c r="F8" s="159">
        <v>41513</v>
      </c>
      <c r="G8" s="159">
        <v>41513</v>
      </c>
      <c r="H8" s="95" t="s">
        <v>574</v>
      </c>
      <c r="I8" s="81">
        <v>6</v>
      </c>
      <c r="J8" s="81">
        <v>6</v>
      </c>
    </row>
    <row r="9" spans="1:10" x14ac:dyDescent="0.2">
      <c r="A9" s="151">
        <v>1</v>
      </c>
      <c r="B9" s="118" t="s">
        <v>9</v>
      </c>
      <c r="C9" s="118" t="s">
        <v>12</v>
      </c>
      <c r="D9" s="88" t="s">
        <v>575</v>
      </c>
      <c r="E9" s="134" t="s">
        <v>155</v>
      </c>
      <c r="F9" s="159">
        <v>41540</v>
      </c>
      <c r="G9" s="159">
        <v>41540</v>
      </c>
      <c r="H9" s="95" t="s">
        <v>559</v>
      </c>
      <c r="I9" s="81">
        <v>16</v>
      </c>
      <c r="J9" s="81">
        <v>16</v>
      </c>
    </row>
    <row r="10" spans="1:10" x14ac:dyDescent="0.2">
      <c r="A10" s="151">
        <v>1</v>
      </c>
      <c r="B10" s="118" t="s">
        <v>9</v>
      </c>
      <c r="C10" s="118" t="s">
        <v>13</v>
      </c>
      <c r="D10" s="88" t="s">
        <v>184</v>
      </c>
      <c r="E10" s="104" t="s">
        <v>155</v>
      </c>
      <c r="F10" s="159">
        <v>41149</v>
      </c>
      <c r="G10" s="159">
        <v>41149</v>
      </c>
      <c r="H10" s="95" t="s">
        <v>574</v>
      </c>
      <c r="I10" s="81">
        <v>7</v>
      </c>
      <c r="J10" s="81">
        <v>7</v>
      </c>
    </row>
    <row r="11" spans="1:10" x14ac:dyDescent="0.2">
      <c r="A11" s="151">
        <v>1</v>
      </c>
      <c r="B11" s="118" t="s">
        <v>9</v>
      </c>
      <c r="C11" s="118" t="s">
        <v>14</v>
      </c>
      <c r="D11" s="88" t="s">
        <v>184</v>
      </c>
      <c r="E11" s="104" t="s">
        <v>155</v>
      </c>
      <c r="F11" s="159">
        <v>41548</v>
      </c>
      <c r="G11" s="159">
        <v>41548</v>
      </c>
      <c r="H11" s="95" t="s">
        <v>574</v>
      </c>
      <c r="I11" s="81">
        <v>6</v>
      </c>
      <c r="J11" s="81">
        <v>6</v>
      </c>
    </row>
    <row r="12" spans="1:10" x14ac:dyDescent="0.2">
      <c r="A12" s="151">
        <v>1</v>
      </c>
      <c r="B12" s="118" t="s">
        <v>9</v>
      </c>
      <c r="C12" s="118" t="s">
        <v>152</v>
      </c>
      <c r="D12" s="88" t="s">
        <v>184</v>
      </c>
      <c r="E12" s="104" t="s">
        <v>155</v>
      </c>
      <c r="F12" s="159">
        <v>41151</v>
      </c>
      <c r="G12" s="107"/>
      <c r="H12" s="95" t="s">
        <v>574</v>
      </c>
      <c r="I12" s="81">
        <v>7</v>
      </c>
      <c r="J12" s="81">
        <v>6</v>
      </c>
    </row>
    <row r="13" spans="1:10" x14ac:dyDescent="0.2">
      <c r="A13" s="151">
        <v>1</v>
      </c>
      <c r="B13" s="118" t="s">
        <v>9</v>
      </c>
      <c r="C13" s="118" t="s">
        <v>16</v>
      </c>
      <c r="D13" s="88" t="s">
        <v>184</v>
      </c>
      <c r="E13" s="104" t="s">
        <v>155</v>
      </c>
      <c r="F13" s="159">
        <v>41548</v>
      </c>
      <c r="G13" s="159">
        <v>41548</v>
      </c>
      <c r="H13" s="95" t="s">
        <v>574</v>
      </c>
      <c r="I13" s="81">
        <v>8</v>
      </c>
      <c r="J13" s="81">
        <v>8</v>
      </c>
    </row>
    <row r="14" spans="1:10" x14ac:dyDescent="0.2">
      <c r="A14" s="151">
        <v>1</v>
      </c>
      <c r="B14" s="118" t="s">
        <v>9</v>
      </c>
      <c r="C14" s="118" t="s">
        <v>17</v>
      </c>
      <c r="D14" s="88" t="s">
        <v>184</v>
      </c>
      <c r="E14" s="104" t="s">
        <v>155</v>
      </c>
      <c r="F14" s="159">
        <v>41150</v>
      </c>
      <c r="G14" s="86" t="s">
        <v>207</v>
      </c>
      <c r="H14" s="95" t="s">
        <v>574</v>
      </c>
      <c r="I14" s="81">
        <v>7</v>
      </c>
      <c r="J14" s="81">
        <v>7</v>
      </c>
    </row>
    <row r="15" spans="1:10" x14ac:dyDescent="0.2">
      <c r="A15" s="151">
        <v>1</v>
      </c>
      <c r="B15" s="118" t="s">
        <v>18</v>
      </c>
      <c r="C15" s="118" t="s">
        <v>92</v>
      </c>
      <c r="D15" s="88" t="s">
        <v>184</v>
      </c>
      <c r="E15" s="104" t="s">
        <v>155</v>
      </c>
      <c r="F15" s="230">
        <v>41513</v>
      </c>
      <c r="G15" s="230">
        <v>41513</v>
      </c>
      <c r="H15" s="95" t="s">
        <v>574</v>
      </c>
      <c r="I15" s="156">
        <v>6</v>
      </c>
      <c r="J15" s="156">
        <v>6</v>
      </c>
    </row>
    <row r="16" spans="1:10" x14ac:dyDescent="0.2">
      <c r="A16" s="151">
        <v>1</v>
      </c>
      <c r="B16" s="118" t="s">
        <v>18</v>
      </c>
      <c r="C16" s="118" t="s">
        <v>19</v>
      </c>
      <c r="D16" s="88" t="s">
        <v>575</v>
      </c>
      <c r="E16" s="134" t="s">
        <v>155</v>
      </c>
      <c r="F16" s="159">
        <v>41515</v>
      </c>
      <c r="G16" s="159">
        <v>41515</v>
      </c>
      <c r="H16" s="95" t="s">
        <v>559</v>
      </c>
      <c r="I16" s="81">
        <v>7</v>
      </c>
      <c r="J16" s="81">
        <v>7</v>
      </c>
    </row>
    <row r="17" spans="1:10" x14ac:dyDescent="0.2">
      <c r="A17" s="151">
        <v>1</v>
      </c>
      <c r="B17" s="118" t="s">
        <v>18</v>
      </c>
      <c r="C17" s="118" t="s">
        <v>20</v>
      </c>
      <c r="D17" s="88" t="s">
        <v>184</v>
      </c>
      <c r="E17" s="104" t="s">
        <v>155</v>
      </c>
      <c r="F17" s="159">
        <v>41512</v>
      </c>
      <c r="G17" s="159">
        <v>41512</v>
      </c>
      <c r="H17" s="95" t="s">
        <v>574</v>
      </c>
      <c r="I17" s="81">
        <v>6</v>
      </c>
      <c r="J17" s="81">
        <v>6</v>
      </c>
    </row>
    <row r="18" spans="1:10" x14ac:dyDescent="0.2">
      <c r="A18" s="151">
        <v>1</v>
      </c>
      <c r="B18" s="118" t="s">
        <v>21</v>
      </c>
      <c r="C18" s="118" t="s">
        <v>22</v>
      </c>
      <c r="D18" s="88" t="s">
        <v>184</v>
      </c>
      <c r="E18" s="104" t="s">
        <v>155</v>
      </c>
      <c r="F18" s="159">
        <v>41514</v>
      </c>
      <c r="G18" s="159">
        <v>41514</v>
      </c>
      <c r="H18" s="95" t="s">
        <v>574</v>
      </c>
      <c r="I18" s="81">
        <v>7</v>
      </c>
      <c r="J18" s="81">
        <v>7</v>
      </c>
    </row>
    <row r="19" spans="1:10" x14ac:dyDescent="0.2">
      <c r="A19" s="151">
        <v>1</v>
      </c>
      <c r="B19" s="118" t="s">
        <v>21</v>
      </c>
      <c r="C19" s="118" t="s">
        <v>23</v>
      </c>
      <c r="D19" s="88" t="s">
        <v>184</v>
      </c>
      <c r="E19" s="104" t="s">
        <v>155</v>
      </c>
      <c r="F19" s="159">
        <v>41509</v>
      </c>
      <c r="G19" s="159">
        <v>41509</v>
      </c>
      <c r="H19" s="95" t="s">
        <v>574</v>
      </c>
      <c r="I19" s="81">
        <v>6</v>
      </c>
      <c r="J19" s="81">
        <v>6</v>
      </c>
    </row>
    <row r="20" spans="1:10" x14ac:dyDescent="0.2">
      <c r="A20" s="151">
        <v>1</v>
      </c>
      <c r="B20" s="118" t="s">
        <v>21</v>
      </c>
      <c r="C20" s="118" t="s">
        <v>24</v>
      </c>
      <c r="D20" s="88" t="s">
        <v>184</v>
      </c>
      <c r="E20" s="104" t="s">
        <v>155</v>
      </c>
      <c r="F20" s="159">
        <v>41516</v>
      </c>
      <c r="G20" s="159">
        <v>41516</v>
      </c>
      <c r="H20" s="95" t="s">
        <v>574</v>
      </c>
      <c r="I20" s="81">
        <v>7</v>
      </c>
      <c r="J20" s="81">
        <v>7</v>
      </c>
    </row>
    <row r="21" spans="1:10" x14ac:dyDescent="0.2">
      <c r="A21" s="151">
        <v>1</v>
      </c>
      <c r="B21" s="118" t="s">
        <v>25</v>
      </c>
      <c r="C21" s="118" t="s">
        <v>26</v>
      </c>
      <c r="D21" s="88" t="s">
        <v>184</v>
      </c>
      <c r="E21" s="104" t="s">
        <v>155</v>
      </c>
      <c r="F21" s="159">
        <v>41515</v>
      </c>
      <c r="G21" s="159">
        <v>41515</v>
      </c>
      <c r="H21" s="95" t="s">
        <v>574</v>
      </c>
      <c r="I21" s="81">
        <v>6</v>
      </c>
      <c r="J21" s="81">
        <v>5</v>
      </c>
    </row>
    <row r="22" spans="1:10" x14ac:dyDescent="0.2">
      <c r="A22" s="151">
        <v>1</v>
      </c>
      <c r="B22" s="118" t="s">
        <v>25</v>
      </c>
      <c r="C22" s="118" t="s">
        <v>27</v>
      </c>
      <c r="D22" s="88" t="s">
        <v>184</v>
      </c>
      <c r="E22" s="104" t="s">
        <v>155</v>
      </c>
      <c r="F22" s="159">
        <v>41513</v>
      </c>
      <c r="G22" s="159">
        <v>41513</v>
      </c>
      <c r="H22" s="95" t="s">
        <v>574</v>
      </c>
      <c r="I22" s="81">
        <v>5</v>
      </c>
      <c r="J22" s="81">
        <v>6</v>
      </c>
    </row>
    <row r="23" spans="1:10" x14ac:dyDescent="0.2">
      <c r="A23" s="151">
        <v>1</v>
      </c>
      <c r="B23" s="118" t="s">
        <v>25</v>
      </c>
      <c r="C23" s="118" t="s">
        <v>28</v>
      </c>
      <c r="D23" s="88" t="s">
        <v>184</v>
      </c>
      <c r="E23" s="104" t="s">
        <v>155</v>
      </c>
      <c r="F23" s="159">
        <v>41506</v>
      </c>
      <c r="G23" s="159">
        <v>41506</v>
      </c>
      <c r="H23" s="95" t="s">
        <v>574</v>
      </c>
      <c r="I23" s="81">
        <v>6</v>
      </c>
      <c r="J23" s="81">
        <v>6</v>
      </c>
    </row>
    <row r="24" spans="1:10" x14ac:dyDescent="0.2">
      <c r="A24" s="151">
        <v>1</v>
      </c>
      <c r="B24" s="118" t="s">
        <v>29</v>
      </c>
      <c r="C24" s="118" t="s">
        <v>30</v>
      </c>
      <c r="D24" s="88" t="s">
        <v>184</v>
      </c>
      <c r="E24" s="104" t="s">
        <v>155</v>
      </c>
      <c r="F24" s="159">
        <v>41506</v>
      </c>
      <c r="G24" s="159">
        <v>41506</v>
      </c>
      <c r="H24" s="95" t="s">
        <v>574</v>
      </c>
      <c r="I24" s="81">
        <v>8</v>
      </c>
      <c r="J24" s="81">
        <v>8</v>
      </c>
    </row>
    <row r="25" spans="1:10" x14ac:dyDescent="0.2">
      <c r="A25" s="151">
        <v>1</v>
      </c>
      <c r="B25" s="118" t="s">
        <v>29</v>
      </c>
      <c r="C25" s="118" t="s">
        <v>31</v>
      </c>
      <c r="D25" s="88" t="s">
        <v>184</v>
      </c>
      <c r="E25" s="104" t="s">
        <v>155</v>
      </c>
      <c r="F25" s="159">
        <v>41534</v>
      </c>
      <c r="G25" s="159">
        <v>41534</v>
      </c>
      <c r="H25" s="95" t="s">
        <v>574</v>
      </c>
      <c r="I25" s="81">
        <v>7</v>
      </c>
      <c r="J25" s="81">
        <v>9</v>
      </c>
    </row>
    <row r="26" spans="1:10" x14ac:dyDescent="0.2">
      <c r="A26" s="151">
        <v>1</v>
      </c>
      <c r="B26" s="118" t="s">
        <v>29</v>
      </c>
      <c r="C26" s="118" t="s">
        <v>32</v>
      </c>
      <c r="D26" s="88" t="s">
        <v>184</v>
      </c>
      <c r="E26" s="104" t="s">
        <v>155</v>
      </c>
      <c r="F26" s="159">
        <v>41618</v>
      </c>
      <c r="G26" s="159">
        <v>41618</v>
      </c>
      <c r="H26" s="95" t="s">
        <v>574</v>
      </c>
      <c r="I26" s="81">
        <v>6</v>
      </c>
      <c r="J26" s="81">
        <v>6</v>
      </c>
    </row>
    <row r="27" spans="1:10" x14ac:dyDescent="0.2">
      <c r="A27" s="151">
        <v>1</v>
      </c>
      <c r="B27" s="118" t="s">
        <v>29</v>
      </c>
      <c r="C27" s="118" t="s">
        <v>33</v>
      </c>
      <c r="D27" s="88" t="s">
        <v>184</v>
      </c>
      <c r="E27" s="104" t="s">
        <v>155</v>
      </c>
      <c r="F27" s="159">
        <v>41506</v>
      </c>
      <c r="G27" s="159">
        <v>41506</v>
      </c>
      <c r="H27" s="95" t="s">
        <v>574</v>
      </c>
      <c r="I27" s="81">
        <v>6</v>
      </c>
      <c r="J27" s="81">
        <v>6</v>
      </c>
    </row>
    <row r="28" spans="1:10" x14ac:dyDescent="0.2">
      <c r="A28" s="151">
        <v>1</v>
      </c>
      <c r="B28" s="118" t="s">
        <v>29</v>
      </c>
      <c r="C28" s="118" t="s">
        <v>34</v>
      </c>
      <c r="D28" s="88" t="s">
        <v>184</v>
      </c>
      <c r="E28" s="104" t="s">
        <v>155</v>
      </c>
      <c r="F28" s="159">
        <v>41534</v>
      </c>
      <c r="G28" s="159">
        <v>41534</v>
      </c>
      <c r="H28" s="95" t="s">
        <v>574</v>
      </c>
      <c r="I28" s="81">
        <v>8</v>
      </c>
      <c r="J28" s="81">
        <v>8</v>
      </c>
    </row>
    <row r="29" spans="1:10" x14ac:dyDescent="0.2">
      <c r="A29" s="151">
        <v>1</v>
      </c>
      <c r="B29" s="118" t="s">
        <v>35</v>
      </c>
      <c r="C29" s="118" t="s">
        <v>36</v>
      </c>
      <c r="D29" s="88" t="s">
        <v>184</v>
      </c>
      <c r="E29" s="104" t="s">
        <v>155</v>
      </c>
      <c r="F29" s="159">
        <v>41513</v>
      </c>
      <c r="G29" s="159">
        <v>41513</v>
      </c>
      <c r="H29" s="95" t="s">
        <v>574</v>
      </c>
      <c r="I29" s="81">
        <v>11</v>
      </c>
      <c r="J29" s="81">
        <v>11</v>
      </c>
    </row>
    <row r="30" spans="1:10" x14ac:dyDescent="0.2">
      <c r="A30" s="151">
        <v>1</v>
      </c>
      <c r="B30" s="118" t="s">
        <v>35</v>
      </c>
      <c r="C30" s="118" t="s">
        <v>37</v>
      </c>
      <c r="D30" s="88" t="s">
        <v>575</v>
      </c>
      <c r="E30" s="134" t="s">
        <v>155</v>
      </c>
      <c r="F30" s="159">
        <v>41514</v>
      </c>
      <c r="G30" s="159">
        <v>41514</v>
      </c>
      <c r="H30" s="95" t="s">
        <v>559</v>
      </c>
      <c r="I30" s="81">
        <v>6</v>
      </c>
      <c r="J30" s="81">
        <v>6</v>
      </c>
    </row>
    <row r="31" spans="1:10" x14ac:dyDescent="0.2">
      <c r="A31" s="151">
        <v>1</v>
      </c>
      <c r="B31" s="118" t="s">
        <v>35</v>
      </c>
      <c r="C31" s="118" t="s">
        <v>38</v>
      </c>
      <c r="D31" s="88" t="s">
        <v>184</v>
      </c>
      <c r="E31" s="104" t="s">
        <v>155</v>
      </c>
      <c r="F31" s="159">
        <v>41512</v>
      </c>
      <c r="G31" s="159">
        <v>41512</v>
      </c>
      <c r="H31" s="95" t="s">
        <v>574</v>
      </c>
      <c r="I31" s="81">
        <v>9</v>
      </c>
      <c r="J31" s="81">
        <v>9</v>
      </c>
    </row>
    <row r="32" spans="1:10" x14ac:dyDescent="0.2">
      <c r="A32" s="151">
        <v>1</v>
      </c>
      <c r="B32" s="118" t="s">
        <v>39</v>
      </c>
      <c r="C32" s="118" t="s">
        <v>40</v>
      </c>
      <c r="D32" s="88" t="s">
        <v>184</v>
      </c>
      <c r="E32" s="104" t="s">
        <v>155</v>
      </c>
      <c r="F32" s="159">
        <v>41257</v>
      </c>
      <c r="G32" s="86" t="s">
        <v>207</v>
      </c>
      <c r="H32" s="95" t="s">
        <v>574</v>
      </c>
      <c r="I32" s="81">
        <v>7</v>
      </c>
      <c r="J32" s="81">
        <v>7</v>
      </c>
    </row>
    <row r="33" spans="1:10" x14ac:dyDescent="0.2">
      <c r="A33" s="151">
        <v>1</v>
      </c>
      <c r="B33" s="118" t="s">
        <v>39</v>
      </c>
      <c r="C33" s="118" t="s">
        <v>41</v>
      </c>
      <c r="D33" s="88" t="s">
        <v>184</v>
      </c>
      <c r="E33" s="104" t="s">
        <v>155</v>
      </c>
      <c r="F33" s="159">
        <v>41507</v>
      </c>
      <c r="G33" s="159">
        <v>41507</v>
      </c>
      <c r="H33" s="95" t="s">
        <v>574</v>
      </c>
      <c r="I33" s="81">
        <v>6</v>
      </c>
      <c r="J33" s="81">
        <v>7</v>
      </c>
    </row>
    <row r="34" spans="1:10" x14ac:dyDescent="0.2">
      <c r="A34" s="151">
        <v>1</v>
      </c>
      <c r="B34" s="118" t="s">
        <v>39</v>
      </c>
      <c r="C34" s="118" t="s">
        <v>42</v>
      </c>
      <c r="D34" s="88" t="s">
        <v>575</v>
      </c>
      <c r="E34" s="134" t="s">
        <v>155</v>
      </c>
      <c r="F34" s="159">
        <v>41514</v>
      </c>
      <c r="G34" s="159">
        <v>41514</v>
      </c>
      <c r="H34" s="95" t="s">
        <v>559</v>
      </c>
      <c r="I34" s="81">
        <v>8</v>
      </c>
      <c r="J34" s="81">
        <v>8</v>
      </c>
    </row>
    <row r="35" spans="1:10" x14ac:dyDescent="0.2">
      <c r="A35" s="151">
        <v>1</v>
      </c>
      <c r="B35" s="118" t="s">
        <v>39</v>
      </c>
      <c r="C35" s="118" t="s">
        <v>43</v>
      </c>
      <c r="D35" s="88" t="s">
        <v>184</v>
      </c>
      <c r="E35" s="104" t="s">
        <v>155</v>
      </c>
      <c r="F35" s="159">
        <v>41507</v>
      </c>
      <c r="G35" s="159">
        <v>41507</v>
      </c>
      <c r="H35" s="95" t="s">
        <v>574</v>
      </c>
      <c r="I35" s="81">
        <v>8</v>
      </c>
      <c r="J35" s="81">
        <v>8</v>
      </c>
    </row>
    <row r="36" spans="1:10" x14ac:dyDescent="0.2">
      <c r="A36" s="151">
        <v>1</v>
      </c>
      <c r="B36" s="118" t="s">
        <v>44</v>
      </c>
      <c r="C36" s="118" t="s">
        <v>52</v>
      </c>
      <c r="D36" s="88" t="s">
        <v>184</v>
      </c>
      <c r="E36" s="104" t="s">
        <v>155</v>
      </c>
      <c r="F36" s="159">
        <v>41514</v>
      </c>
      <c r="G36" s="159">
        <v>41514</v>
      </c>
      <c r="H36" s="95" t="s">
        <v>574</v>
      </c>
      <c r="I36" s="81">
        <v>6</v>
      </c>
      <c r="J36" s="81">
        <v>7</v>
      </c>
    </row>
    <row r="37" spans="1:10" x14ac:dyDescent="0.2">
      <c r="A37" s="151">
        <v>1</v>
      </c>
      <c r="B37" s="118" t="s">
        <v>53</v>
      </c>
      <c r="C37" s="118" t="s">
        <v>54</v>
      </c>
      <c r="D37" s="88" t="s">
        <v>184</v>
      </c>
      <c r="E37" s="104" t="s">
        <v>155</v>
      </c>
      <c r="F37" s="159">
        <v>41582</v>
      </c>
      <c r="G37" s="159">
        <v>41582</v>
      </c>
      <c r="H37" s="95" t="s">
        <v>574</v>
      </c>
      <c r="I37" s="81">
        <v>7</v>
      </c>
      <c r="J37" s="81">
        <v>6</v>
      </c>
    </row>
    <row r="38" spans="1:10" x14ac:dyDescent="0.2">
      <c r="A38" s="151">
        <v>1</v>
      </c>
      <c r="B38" s="118" t="s">
        <v>53</v>
      </c>
      <c r="C38" s="118" t="s">
        <v>55</v>
      </c>
      <c r="D38" s="88" t="s">
        <v>184</v>
      </c>
      <c r="E38" s="104" t="s">
        <v>155</v>
      </c>
      <c r="F38" s="159">
        <v>41582</v>
      </c>
      <c r="G38" s="159">
        <v>41582</v>
      </c>
      <c r="H38" s="95" t="s">
        <v>574</v>
      </c>
      <c r="I38" s="81">
        <v>9</v>
      </c>
      <c r="J38" s="81">
        <v>10</v>
      </c>
    </row>
    <row r="39" spans="1:10" x14ac:dyDescent="0.2">
      <c r="A39" s="151">
        <v>1</v>
      </c>
      <c r="B39" s="118" t="s">
        <v>53</v>
      </c>
      <c r="C39" s="118" t="s">
        <v>56</v>
      </c>
      <c r="D39" s="88" t="s">
        <v>184</v>
      </c>
      <c r="E39" s="104" t="s">
        <v>155</v>
      </c>
      <c r="F39" s="159">
        <v>41582</v>
      </c>
      <c r="G39" s="159">
        <v>41582</v>
      </c>
      <c r="H39" s="95" t="s">
        <v>574</v>
      </c>
      <c r="I39" s="81">
        <v>8</v>
      </c>
      <c r="J39" s="81">
        <v>9</v>
      </c>
    </row>
    <row r="40" spans="1:10" x14ac:dyDescent="0.2">
      <c r="A40" s="151">
        <v>1</v>
      </c>
      <c r="B40" s="118" t="s">
        <v>57</v>
      </c>
      <c r="C40" s="118" t="s">
        <v>58</v>
      </c>
      <c r="D40" s="88" t="s">
        <v>184</v>
      </c>
      <c r="E40" s="104" t="s">
        <v>155</v>
      </c>
      <c r="F40" s="159">
        <v>41521</v>
      </c>
      <c r="G40" s="159">
        <v>41521</v>
      </c>
      <c r="H40" s="95" t="s">
        <v>574</v>
      </c>
      <c r="I40" s="81">
        <v>5</v>
      </c>
      <c r="J40" s="81">
        <v>5</v>
      </c>
    </row>
    <row r="41" spans="1:10" x14ac:dyDescent="0.2">
      <c r="A41" s="151">
        <v>1</v>
      </c>
      <c r="B41" s="118" t="s">
        <v>57</v>
      </c>
      <c r="C41" s="118" t="s">
        <v>59</v>
      </c>
      <c r="D41" s="88" t="s">
        <v>575</v>
      </c>
      <c r="E41" s="134" t="s">
        <v>155</v>
      </c>
      <c r="F41" s="159">
        <v>41521</v>
      </c>
      <c r="G41" s="159">
        <v>41521</v>
      </c>
      <c r="H41" s="95" t="s">
        <v>559</v>
      </c>
      <c r="I41" s="81">
        <v>16</v>
      </c>
      <c r="J41" s="81">
        <v>16</v>
      </c>
    </row>
    <row r="42" spans="1:10" x14ac:dyDescent="0.2">
      <c r="A42" s="151">
        <v>1</v>
      </c>
      <c r="B42" s="118" t="s">
        <v>57</v>
      </c>
      <c r="C42" s="118" t="s">
        <v>60</v>
      </c>
      <c r="D42" s="88" t="s">
        <v>184</v>
      </c>
      <c r="E42" s="104" t="s">
        <v>155</v>
      </c>
      <c r="F42" s="159">
        <v>41521</v>
      </c>
      <c r="G42" s="159">
        <v>41521</v>
      </c>
      <c r="H42" s="95" t="s">
        <v>574</v>
      </c>
      <c r="I42" s="81">
        <v>8</v>
      </c>
      <c r="J42" s="81">
        <v>6</v>
      </c>
    </row>
    <row r="43" spans="1:10" x14ac:dyDescent="0.2">
      <c r="A43" s="151">
        <v>1</v>
      </c>
      <c r="B43" s="118" t="s">
        <v>57</v>
      </c>
      <c r="C43" s="118" t="s">
        <v>61</v>
      </c>
      <c r="D43" s="88" t="s">
        <v>184</v>
      </c>
      <c r="E43" s="104" t="s">
        <v>155</v>
      </c>
      <c r="F43" s="159">
        <v>41498</v>
      </c>
      <c r="G43" s="159">
        <v>41498</v>
      </c>
      <c r="H43" s="95" t="s">
        <v>574</v>
      </c>
      <c r="I43" s="81">
        <v>9</v>
      </c>
      <c r="J43" s="81">
        <v>9</v>
      </c>
    </row>
    <row r="44" spans="1:10" x14ac:dyDescent="0.2">
      <c r="A44" s="151">
        <v>1</v>
      </c>
      <c r="B44" s="118" t="s">
        <v>62</v>
      </c>
      <c r="C44" s="118" t="s">
        <v>63</v>
      </c>
      <c r="D44" s="88" t="s">
        <v>184</v>
      </c>
      <c r="E44" s="104" t="s">
        <v>155</v>
      </c>
      <c r="F44" s="159">
        <v>41514</v>
      </c>
      <c r="G44" s="159">
        <v>41514</v>
      </c>
      <c r="H44" s="95" t="s">
        <v>574</v>
      </c>
      <c r="I44" s="81">
        <v>6</v>
      </c>
      <c r="J44" s="81">
        <v>6</v>
      </c>
    </row>
    <row r="45" spans="1:10" x14ac:dyDescent="0.2">
      <c r="A45" s="151">
        <v>1</v>
      </c>
      <c r="B45" s="118" t="s">
        <v>62</v>
      </c>
      <c r="C45" s="118" t="s">
        <v>64</v>
      </c>
      <c r="D45" s="88" t="s">
        <v>184</v>
      </c>
      <c r="E45" s="104" t="s">
        <v>155</v>
      </c>
      <c r="F45" s="159">
        <v>41514</v>
      </c>
      <c r="G45" s="159">
        <v>41514</v>
      </c>
      <c r="H45" s="95" t="s">
        <v>574</v>
      </c>
      <c r="I45" s="81">
        <v>6</v>
      </c>
      <c r="J45" s="81">
        <v>6</v>
      </c>
    </row>
    <row r="46" spans="1:10" x14ac:dyDescent="0.2">
      <c r="A46" s="151">
        <v>1</v>
      </c>
      <c r="B46" s="118" t="s">
        <v>62</v>
      </c>
      <c r="C46" s="118" t="s">
        <v>65</v>
      </c>
      <c r="D46" s="88" t="s">
        <v>184</v>
      </c>
      <c r="E46" s="104" t="s">
        <v>155</v>
      </c>
      <c r="F46" s="159">
        <v>41569</v>
      </c>
      <c r="G46" s="159">
        <v>41569</v>
      </c>
      <c r="H46" s="95" t="s">
        <v>574</v>
      </c>
      <c r="I46" s="81">
        <v>5</v>
      </c>
      <c r="J46" s="81">
        <v>6</v>
      </c>
    </row>
    <row r="47" spans="1:10" x14ac:dyDescent="0.2">
      <c r="A47" s="151">
        <v>1</v>
      </c>
      <c r="B47" s="3" t="s">
        <v>66</v>
      </c>
      <c r="C47" s="118" t="s">
        <v>67</v>
      </c>
      <c r="D47" s="88" t="s">
        <v>184</v>
      </c>
      <c r="E47" s="104" t="s">
        <v>155</v>
      </c>
      <c r="F47" s="159">
        <v>41506</v>
      </c>
      <c r="G47" s="159">
        <v>41506</v>
      </c>
      <c r="H47" s="95" t="s">
        <v>574</v>
      </c>
      <c r="I47" s="81">
        <v>7</v>
      </c>
      <c r="J47" s="81">
        <v>8</v>
      </c>
    </row>
    <row r="48" spans="1:10" x14ac:dyDescent="0.2">
      <c r="A48" s="138">
        <v>2</v>
      </c>
      <c r="B48" s="118" t="s">
        <v>70</v>
      </c>
      <c r="C48" s="118" t="s">
        <v>71</v>
      </c>
      <c r="D48" s="88" t="s">
        <v>184</v>
      </c>
      <c r="E48" s="104" t="s">
        <v>155</v>
      </c>
      <c r="F48" s="159">
        <v>41873</v>
      </c>
      <c r="G48" s="9"/>
      <c r="H48" s="95" t="s">
        <v>574</v>
      </c>
      <c r="I48" s="81"/>
      <c r="J48" s="81"/>
    </row>
    <row r="49" spans="1:10" x14ac:dyDescent="0.2">
      <c r="A49" s="138">
        <v>2</v>
      </c>
      <c r="B49" s="118" t="s">
        <v>70</v>
      </c>
      <c r="C49" s="118" t="s">
        <v>74</v>
      </c>
      <c r="D49" s="88" t="s">
        <v>184</v>
      </c>
      <c r="E49" s="104" t="s">
        <v>155</v>
      </c>
      <c r="F49" s="159">
        <v>41873</v>
      </c>
      <c r="G49" s="9"/>
      <c r="H49" s="95" t="s">
        <v>574</v>
      </c>
      <c r="I49" s="81"/>
      <c r="J49" s="81"/>
    </row>
    <row r="50" spans="1:10" x14ac:dyDescent="0.2">
      <c r="A50" s="138">
        <v>2</v>
      </c>
      <c r="B50" s="118" t="s">
        <v>75</v>
      </c>
      <c r="C50" s="118" t="s">
        <v>133</v>
      </c>
      <c r="D50" s="88" t="s">
        <v>184</v>
      </c>
      <c r="E50" s="104" t="s">
        <v>155</v>
      </c>
      <c r="F50" s="159">
        <v>41869</v>
      </c>
      <c r="G50" s="9"/>
      <c r="H50" s="95" t="s">
        <v>574</v>
      </c>
      <c r="I50" s="81"/>
      <c r="J50" s="81"/>
    </row>
    <row r="51" spans="1:10" x14ac:dyDescent="0.2">
      <c r="A51" s="138">
        <v>2</v>
      </c>
      <c r="B51" s="118" t="s">
        <v>9</v>
      </c>
      <c r="C51" s="118" t="s">
        <v>85</v>
      </c>
      <c r="D51" s="88" t="s">
        <v>184</v>
      </c>
      <c r="E51" s="104" t="s">
        <v>155</v>
      </c>
      <c r="F51" s="159">
        <v>41880</v>
      </c>
      <c r="G51" s="9"/>
      <c r="H51" s="95" t="s">
        <v>574</v>
      </c>
      <c r="I51" s="81"/>
      <c r="J51" s="81"/>
    </row>
    <row r="52" spans="1:10" x14ac:dyDescent="0.2">
      <c r="A52" s="138">
        <v>2</v>
      </c>
      <c r="B52" s="118" t="s">
        <v>9</v>
      </c>
      <c r="C52" s="118" t="s">
        <v>86</v>
      </c>
      <c r="D52" s="88" t="s">
        <v>184</v>
      </c>
      <c r="E52" s="104" t="s">
        <v>155</v>
      </c>
      <c r="F52" s="159">
        <v>41877</v>
      </c>
      <c r="G52" s="9"/>
      <c r="H52" s="95" t="s">
        <v>574</v>
      </c>
      <c r="I52" s="81"/>
      <c r="J52" s="81"/>
    </row>
    <row r="53" spans="1:10" x14ac:dyDescent="0.2">
      <c r="A53" s="138">
        <v>2</v>
      </c>
      <c r="B53" s="118" t="s">
        <v>9</v>
      </c>
      <c r="C53" s="118" t="s">
        <v>88</v>
      </c>
      <c r="D53" s="88" t="s">
        <v>184</v>
      </c>
      <c r="E53" s="104" t="s">
        <v>155</v>
      </c>
      <c r="F53" s="159">
        <v>41857</v>
      </c>
      <c r="G53" s="9"/>
      <c r="H53" s="95" t="s">
        <v>574</v>
      </c>
      <c r="I53" s="81"/>
      <c r="J53" s="81"/>
    </row>
    <row r="54" spans="1:10" x14ac:dyDescent="0.2">
      <c r="A54" s="138">
        <v>2</v>
      </c>
      <c r="B54" s="118" t="s">
        <v>9</v>
      </c>
      <c r="C54" s="118" t="s">
        <v>89</v>
      </c>
      <c r="D54" s="88" t="s">
        <v>184</v>
      </c>
      <c r="E54" s="104" t="s">
        <v>155</v>
      </c>
      <c r="F54" s="159">
        <v>41856</v>
      </c>
      <c r="G54" s="9"/>
      <c r="H54" s="95" t="s">
        <v>574</v>
      </c>
      <c r="I54" s="81"/>
      <c r="J54" s="81"/>
    </row>
    <row r="55" spans="1:10" x14ac:dyDescent="0.2">
      <c r="A55" s="138">
        <v>2</v>
      </c>
      <c r="B55" s="118" t="s">
        <v>9</v>
      </c>
      <c r="C55" s="118" t="s">
        <v>90</v>
      </c>
      <c r="D55" s="88" t="s">
        <v>184</v>
      </c>
      <c r="E55" s="104" t="s">
        <v>155</v>
      </c>
      <c r="F55" s="159">
        <v>41859</v>
      </c>
      <c r="G55" s="9"/>
      <c r="H55" s="95" t="s">
        <v>574</v>
      </c>
      <c r="I55" s="81"/>
      <c r="J55" s="81"/>
    </row>
    <row r="56" spans="1:10" x14ac:dyDescent="0.2">
      <c r="A56" s="138">
        <v>2</v>
      </c>
      <c r="B56" s="118" t="s">
        <v>21</v>
      </c>
      <c r="C56" s="118" t="s">
        <v>94</v>
      </c>
      <c r="D56" s="88" t="s">
        <v>184</v>
      </c>
      <c r="E56" s="104" t="s">
        <v>155</v>
      </c>
      <c r="F56" s="159">
        <v>41880</v>
      </c>
      <c r="G56" s="9"/>
      <c r="H56" s="95" t="s">
        <v>574</v>
      </c>
      <c r="I56" s="81"/>
      <c r="J56" s="81"/>
    </row>
    <row r="57" spans="1:10" x14ac:dyDescent="0.2">
      <c r="A57" s="138">
        <v>2</v>
      </c>
      <c r="B57" s="118" t="s">
        <v>21</v>
      </c>
      <c r="C57" s="118" t="s">
        <v>95</v>
      </c>
      <c r="D57" s="88" t="s">
        <v>184</v>
      </c>
      <c r="E57" s="104" t="s">
        <v>155</v>
      </c>
      <c r="F57" s="107">
        <v>41879</v>
      </c>
      <c r="G57" s="9"/>
      <c r="H57" s="95" t="s">
        <v>574</v>
      </c>
      <c r="I57" s="81"/>
      <c r="J57" s="81"/>
    </row>
    <row r="58" spans="1:10" x14ac:dyDescent="0.2">
      <c r="A58" s="138">
        <v>2</v>
      </c>
      <c r="B58" s="118" t="s">
        <v>101</v>
      </c>
      <c r="C58" s="118" t="s">
        <v>103</v>
      </c>
      <c r="D58" s="88" t="s">
        <v>184</v>
      </c>
      <c r="E58" s="104" t="s">
        <v>155</v>
      </c>
      <c r="F58" s="159">
        <v>41879</v>
      </c>
      <c r="G58" s="9"/>
      <c r="H58" s="95" t="s">
        <v>574</v>
      </c>
      <c r="I58" s="81"/>
      <c r="J58" s="81"/>
    </row>
    <row r="59" spans="1:10" x14ac:dyDescent="0.2">
      <c r="A59" s="138">
        <v>2</v>
      </c>
      <c r="B59" s="118" t="s">
        <v>44</v>
      </c>
      <c r="C59" s="118" t="s">
        <v>45</v>
      </c>
      <c r="D59" s="88" t="s">
        <v>184</v>
      </c>
      <c r="E59" s="104" t="s">
        <v>155</v>
      </c>
      <c r="F59" s="159">
        <v>41870</v>
      </c>
      <c r="G59" s="9"/>
      <c r="H59" s="95" t="s">
        <v>574</v>
      </c>
      <c r="I59" s="81"/>
      <c r="J59" s="81"/>
    </row>
    <row r="60" spans="1:10" x14ac:dyDescent="0.2">
      <c r="A60" s="138">
        <v>2</v>
      </c>
      <c r="B60" s="118" t="s">
        <v>44</v>
      </c>
      <c r="C60" s="118" t="s">
        <v>46</v>
      </c>
      <c r="D60" s="88" t="s">
        <v>184</v>
      </c>
      <c r="E60" s="104" t="s">
        <v>155</v>
      </c>
      <c r="F60" s="159">
        <v>41873</v>
      </c>
      <c r="G60" s="9"/>
      <c r="H60" s="95" t="s">
        <v>574</v>
      </c>
      <c r="I60" s="81"/>
      <c r="J60" s="81"/>
    </row>
    <row r="61" spans="1:10" x14ac:dyDescent="0.2">
      <c r="A61" s="138">
        <v>2</v>
      </c>
      <c r="B61" s="118" t="s">
        <v>44</v>
      </c>
      <c r="C61" s="118" t="s">
        <v>47</v>
      </c>
      <c r="D61" s="88" t="s">
        <v>184</v>
      </c>
      <c r="E61" s="104" t="s">
        <v>155</v>
      </c>
      <c r="F61" s="159">
        <v>41871</v>
      </c>
      <c r="G61" s="9"/>
      <c r="H61" s="95" t="s">
        <v>574</v>
      </c>
      <c r="I61" s="81"/>
      <c r="J61" s="81"/>
    </row>
    <row r="62" spans="1:10" x14ac:dyDescent="0.2">
      <c r="A62" s="138">
        <v>2</v>
      </c>
      <c r="B62" s="118" t="s">
        <v>44</v>
      </c>
      <c r="C62" s="118" t="s">
        <v>48</v>
      </c>
      <c r="D62" s="88" t="s">
        <v>184</v>
      </c>
      <c r="E62" s="104" t="s">
        <v>155</v>
      </c>
      <c r="F62" s="159">
        <v>41869</v>
      </c>
      <c r="G62" s="9"/>
      <c r="H62" s="95" t="s">
        <v>574</v>
      </c>
      <c r="I62" s="81"/>
      <c r="J62" s="81"/>
    </row>
    <row r="63" spans="1:10" x14ac:dyDescent="0.2">
      <c r="A63" s="138">
        <v>2</v>
      </c>
      <c r="B63" s="118" t="s">
        <v>106</v>
      </c>
      <c r="C63" s="118" t="s">
        <v>107</v>
      </c>
      <c r="D63" s="88" t="s">
        <v>184</v>
      </c>
      <c r="E63" s="104" t="s">
        <v>155</v>
      </c>
      <c r="F63" s="159">
        <v>41512</v>
      </c>
      <c r="G63" s="9"/>
      <c r="H63" s="95" t="s">
        <v>574</v>
      </c>
      <c r="I63" s="81"/>
      <c r="J63" s="81"/>
    </row>
    <row r="64" spans="1:10" x14ac:dyDescent="0.2">
      <c r="A64" s="138">
        <v>2</v>
      </c>
      <c r="B64" s="118" t="s">
        <v>106</v>
      </c>
      <c r="C64" s="118" t="s">
        <v>108</v>
      </c>
      <c r="D64" s="88" t="s">
        <v>184</v>
      </c>
      <c r="E64" s="104" t="s">
        <v>155</v>
      </c>
      <c r="F64" s="159">
        <v>41880</v>
      </c>
      <c r="G64" s="9"/>
      <c r="H64" s="95" t="s">
        <v>574</v>
      </c>
      <c r="I64" s="81"/>
      <c r="J64" s="81"/>
    </row>
    <row r="65" spans="1:10" x14ac:dyDescent="0.2">
      <c r="A65" s="138">
        <v>2</v>
      </c>
      <c r="B65" s="118" t="s">
        <v>106</v>
      </c>
      <c r="C65" s="118" t="s">
        <v>110</v>
      </c>
      <c r="D65" s="88" t="s">
        <v>184</v>
      </c>
      <c r="E65" s="104" t="s">
        <v>155</v>
      </c>
      <c r="F65" s="159">
        <v>41879</v>
      </c>
      <c r="G65" s="9"/>
      <c r="H65" s="95" t="s">
        <v>574</v>
      </c>
      <c r="I65" s="81"/>
      <c r="J65" s="81"/>
    </row>
    <row r="66" spans="1:10" x14ac:dyDescent="0.2">
      <c r="A66" s="138">
        <v>2</v>
      </c>
      <c r="B66" s="118" t="s">
        <v>106</v>
      </c>
      <c r="C66" s="118" t="s">
        <v>134</v>
      </c>
      <c r="D66" s="88" t="s">
        <v>184</v>
      </c>
      <c r="E66" s="104" t="s">
        <v>155</v>
      </c>
      <c r="F66" s="159">
        <v>41878</v>
      </c>
      <c r="G66" s="9"/>
      <c r="H66" s="95" t="s">
        <v>574</v>
      </c>
      <c r="I66" s="81"/>
      <c r="J66" s="81"/>
    </row>
    <row r="67" spans="1:10" x14ac:dyDescent="0.2">
      <c r="A67" s="138">
        <v>2</v>
      </c>
      <c r="B67" s="118" t="s">
        <v>106</v>
      </c>
      <c r="C67" s="118" t="s">
        <v>114</v>
      </c>
      <c r="D67" s="88" t="s">
        <v>184</v>
      </c>
      <c r="E67" s="104" t="s">
        <v>155</v>
      </c>
      <c r="F67" s="159">
        <v>41873</v>
      </c>
      <c r="G67" s="9"/>
      <c r="H67" s="95" t="s">
        <v>574</v>
      </c>
      <c r="I67" s="81"/>
      <c r="J67" s="81"/>
    </row>
    <row r="68" spans="1:10" x14ac:dyDescent="0.2">
      <c r="A68" s="138">
        <v>2</v>
      </c>
      <c r="B68" s="118" t="s">
        <v>106</v>
      </c>
      <c r="C68" s="118" t="s">
        <v>115</v>
      </c>
      <c r="D68" s="88" t="s">
        <v>184</v>
      </c>
      <c r="E68" s="104" t="s">
        <v>155</v>
      </c>
      <c r="F68" s="159">
        <v>41876</v>
      </c>
      <c r="G68" s="9"/>
      <c r="H68" s="95" t="s">
        <v>574</v>
      </c>
      <c r="I68" s="81"/>
      <c r="J68" s="81"/>
    </row>
    <row r="69" spans="1:10" x14ac:dyDescent="0.2">
      <c r="A69" s="138">
        <v>2</v>
      </c>
      <c r="B69" s="118" t="s">
        <v>117</v>
      </c>
      <c r="C69" s="118" t="s">
        <v>118</v>
      </c>
      <c r="D69" s="88" t="s">
        <v>184</v>
      </c>
      <c r="E69" s="104" t="s">
        <v>155</v>
      </c>
      <c r="F69" s="159">
        <v>41873</v>
      </c>
      <c r="G69" s="9"/>
      <c r="H69" s="95" t="s">
        <v>574</v>
      </c>
      <c r="I69" s="81"/>
      <c r="J69" s="81"/>
    </row>
    <row r="70" spans="1:10" x14ac:dyDescent="0.2">
      <c r="A70" s="138">
        <v>2</v>
      </c>
      <c r="B70" s="118" t="s">
        <v>117</v>
      </c>
      <c r="C70" s="118" t="s">
        <v>121</v>
      </c>
      <c r="D70" s="88" t="s">
        <v>184</v>
      </c>
      <c r="E70" s="104" t="s">
        <v>155</v>
      </c>
      <c r="F70" s="159">
        <v>41877</v>
      </c>
      <c r="G70" s="9"/>
      <c r="H70" s="95" t="s">
        <v>574</v>
      </c>
      <c r="I70" s="81"/>
      <c r="J70" s="81"/>
    </row>
    <row r="71" spans="1:10" x14ac:dyDescent="0.2">
      <c r="A71" s="138">
        <v>2</v>
      </c>
      <c r="B71" s="118" t="s">
        <v>122</v>
      </c>
      <c r="C71" s="118" t="s">
        <v>123</v>
      </c>
      <c r="D71" s="88" t="s">
        <v>184</v>
      </c>
      <c r="E71" s="104" t="s">
        <v>155</v>
      </c>
      <c r="F71" s="159">
        <v>41872</v>
      </c>
      <c r="G71" s="9"/>
      <c r="H71" s="95" t="s">
        <v>574</v>
      </c>
      <c r="I71" s="81"/>
      <c r="J71" s="81"/>
    </row>
    <row r="72" spans="1:10" x14ac:dyDescent="0.2">
      <c r="A72" s="138">
        <v>2</v>
      </c>
      <c r="B72" s="118" t="s">
        <v>126</v>
      </c>
      <c r="C72" s="118" t="s">
        <v>127</v>
      </c>
      <c r="D72" s="88" t="s">
        <v>184</v>
      </c>
      <c r="E72" s="104" t="s">
        <v>155</v>
      </c>
      <c r="F72" s="159">
        <v>41878</v>
      </c>
      <c r="G72" s="9"/>
      <c r="H72" s="95" t="s">
        <v>574</v>
      </c>
      <c r="I72" s="81"/>
      <c r="J72" s="81"/>
    </row>
    <row r="73" spans="1:10" x14ac:dyDescent="0.2">
      <c r="A73" s="138">
        <v>2</v>
      </c>
      <c r="B73" s="118" t="s">
        <v>126</v>
      </c>
      <c r="C73" s="118" t="s">
        <v>128</v>
      </c>
      <c r="D73" s="88" t="s">
        <v>184</v>
      </c>
      <c r="E73" s="104" t="s">
        <v>155</v>
      </c>
      <c r="F73" s="159">
        <v>41871</v>
      </c>
      <c r="G73" s="9"/>
      <c r="H73" s="95" t="s">
        <v>574</v>
      </c>
      <c r="I73" s="81"/>
      <c r="J73" s="81"/>
    </row>
    <row r="74" spans="1:10" x14ac:dyDescent="0.2">
      <c r="B74" s="23"/>
      <c r="C74" s="23"/>
    </row>
    <row r="75" spans="1:10" x14ac:dyDescent="0.2">
      <c r="B75" s="23"/>
      <c r="C75" s="23"/>
    </row>
    <row r="76" spans="1:10" x14ac:dyDescent="0.2">
      <c r="B76" s="23"/>
      <c r="C76" s="23"/>
    </row>
    <row r="77" spans="1:10" x14ac:dyDescent="0.2">
      <c r="B77" s="23"/>
      <c r="C77" s="23"/>
    </row>
    <row r="78" spans="1:10" x14ac:dyDescent="0.2">
      <c r="B78" s="23"/>
      <c r="C78" s="23"/>
    </row>
    <row r="79" spans="1:10" x14ac:dyDescent="0.2">
      <c r="B79" s="23"/>
      <c r="C79" s="23"/>
    </row>
    <row r="80" spans="1:10" x14ac:dyDescent="0.2">
      <c r="B80" s="23"/>
      <c r="C80" s="23"/>
    </row>
    <row r="81" spans="2:3" x14ac:dyDescent="0.2">
      <c r="B81" s="23"/>
      <c r="C81" s="23"/>
    </row>
    <row r="82" spans="2:3" x14ac:dyDescent="0.2">
      <c r="B82" s="23"/>
      <c r="C82" s="23"/>
    </row>
    <row r="83" spans="2:3" x14ac:dyDescent="0.2">
      <c r="B83" s="23"/>
      <c r="C83" s="23"/>
    </row>
    <row r="84" spans="2:3" x14ac:dyDescent="0.2">
      <c r="B84" s="23"/>
      <c r="C84" s="23"/>
    </row>
    <row r="85" spans="2:3" x14ac:dyDescent="0.2">
      <c r="B85" s="23"/>
      <c r="C85" s="23"/>
    </row>
    <row r="86" spans="2:3" x14ac:dyDescent="0.2">
      <c r="B86" s="23"/>
      <c r="C86" s="23"/>
    </row>
    <row r="87" spans="2:3" x14ac:dyDescent="0.2">
      <c r="B87" s="23"/>
      <c r="C87" s="23"/>
    </row>
    <row r="88" spans="2:3" x14ac:dyDescent="0.2">
      <c r="B88" s="23"/>
      <c r="C88" s="23"/>
    </row>
    <row r="89" spans="2:3" x14ac:dyDescent="0.2">
      <c r="B89" s="23"/>
      <c r="C89" s="23"/>
    </row>
    <row r="90" spans="2:3" x14ac:dyDescent="0.2">
      <c r="B90" s="23"/>
      <c r="C90" s="23"/>
    </row>
    <row r="91" spans="2:3" x14ac:dyDescent="0.2">
      <c r="B91" s="23"/>
      <c r="C91" s="23"/>
    </row>
    <row r="92" spans="2:3" x14ac:dyDescent="0.2">
      <c r="B92" s="23"/>
      <c r="C92" s="23"/>
    </row>
    <row r="93" spans="2:3" x14ac:dyDescent="0.2">
      <c r="B93" s="23"/>
      <c r="C93" s="23"/>
    </row>
    <row r="94" spans="2:3" x14ac:dyDescent="0.2">
      <c r="B94" s="23"/>
      <c r="C94" s="23"/>
    </row>
    <row r="95" spans="2:3" x14ac:dyDescent="0.2">
      <c r="B95" s="23"/>
      <c r="C95" s="23"/>
    </row>
    <row r="96" spans="2:3" x14ac:dyDescent="0.2">
      <c r="B96" s="23"/>
      <c r="C96" s="23"/>
    </row>
    <row r="97" spans="2:3" x14ac:dyDescent="0.2">
      <c r="B97" s="23"/>
      <c r="C97" s="23"/>
    </row>
    <row r="98" spans="2:3" x14ac:dyDescent="0.2">
      <c r="B98" s="23"/>
      <c r="C98" s="23"/>
    </row>
    <row r="99" spans="2:3" x14ac:dyDescent="0.2">
      <c r="B99" s="23"/>
      <c r="C99" s="23"/>
    </row>
    <row r="100" spans="2:3" x14ac:dyDescent="0.2">
      <c r="B100" s="23"/>
      <c r="C100" s="23"/>
    </row>
    <row r="101" spans="2:3" x14ac:dyDescent="0.2">
      <c r="B101" s="23"/>
      <c r="C101" s="23"/>
    </row>
    <row r="102" spans="2:3" x14ac:dyDescent="0.2">
      <c r="B102" s="23"/>
      <c r="C102" s="23"/>
    </row>
    <row r="103" spans="2:3" x14ac:dyDescent="0.2">
      <c r="B103" s="23"/>
      <c r="C103" s="23"/>
    </row>
    <row r="104" spans="2:3" x14ac:dyDescent="0.2">
      <c r="B104" s="23"/>
      <c r="C104" s="23"/>
    </row>
    <row r="105" spans="2:3" x14ac:dyDescent="0.2">
      <c r="B105" s="23"/>
      <c r="C105" s="23"/>
    </row>
    <row r="106" spans="2:3" x14ac:dyDescent="0.2">
      <c r="B106" s="23"/>
      <c r="C106" s="23"/>
    </row>
    <row r="107" spans="2:3" x14ac:dyDescent="0.2">
      <c r="B107" s="23"/>
      <c r="C107" s="23"/>
    </row>
    <row r="108" spans="2:3" x14ac:dyDescent="0.2">
      <c r="B108" s="23"/>
      <c r="C108" s="23"/>
    </row>
    <row r="109" spans="2:3" x14ac:dyDescent="0.2">
      <c r="B109" s="23"/>
      <c r="C109" s="23"/>
    </row>
    <row r="110" spans="2:3" x14ac:dyDescent="0.2">
      <c r="B110" s="23"/>
      <c r="C110" s="23"/>
    </row>
    <row r="111" spans="2:3" x14ac:dyDescent="0.2">
      <c r="B111" s="23"/>
      <c r="C111" s="23"/>
    </row>
    <row r="112" spans="2:3" x14ac:dyDescent="0.2">
      <c r="B112" s="23"/>
      <c r="C112" s="23"/>
    </row>
    <row r="113" spans="2:3" x14ac:dyDescent="0.2">
      <c r="B113" s="23"/>
      <c r="C113" s="23"/>
    </row>
    <row r="114" spans="2:3" x14ac:dyDescent="0.2">
      <c r="B114" s="23"/>
      <c r="C114" s="23"/>
    </row>
    <row r="115" spans="2:3" x14ac:dyDescent="0.2">
      <c r="B115" s="23"/>
      <c r="C115" s="23"/>
    </row>
    <row r="116" spans="2:3" x14ac:dyDescent="0.2">
      <c r="B116" s="23"/>
      <c r="C116" s="23"/>
    </row>
    <row r="117" spans="2:3" x14ac:dyDescent="0.2">
      <c r="B117" s="23"/>
      <c r="C117" s="23"/>
    </row>
    <row r="118" spans="2:3" x14ac:dyDescent="0.2">
      <c r="B118" s="23"/>
      <c r="C118" s="23"/>
    </row>
    <row r="119" spans="2:3" x14ac:dyDescent="0.2">
      <c r="B119" s="23"/>
      <c r="C119" s="23"/>
    </row>
    <row r="120" spans="2:3" x14ac:dyDescent="0.2">
      <c r="B120" s="23"/>
      <c r="C120" s="23"/>
    </row>
    <row r="121" spans="2:3" x14ac:dyDescent="0.2">
      <c r="B121" s="23"/>
      <c r="C121" s="23"/>
    </row>
  </sheetData>
  <pageMargins left="0.25" right="0.25" top="0.75" bottom="0.75" header="0.3" footer="0.3"/>
  <pageSetup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pane ySplit="1" topLeftCell="A2" activePane="bottomLeft" state="frozen"/>
      <selection pane="bottomLeft" activeCell="A2" sqref="A2"/>
    </sheetView>
  </sheetViews>
  <sheetFormatPr defaultColWidth="22.7109375" defaultRowHeight="12.75" x14ac:dyDescent="0.2"/>
  <cols>
    <col min="1" max="1" width="6.42578125" style="130" bestFit="1" customWidth="1"/>
    <col min="2" max="2" width="13.85546875" style="19" bestFit="1" customWidth="1"/>
    <col min="3" max="3" width="28.7109375" style="19" bestFit="1" customWidth="1"/>
    <col min="4" max="4" width="21.5703125" style="19" bestFit="1" customWidth="1"/>
    <col min="5" max="5" width="6.7109375" style="19" bestFit="1" customWidth="1"/>
    <col min="6" max="6" width="14" style="19" bestFit="1" customWidth="1"/>
    <col min="7" max="7" width="10.7109375" style="19" bestFit="1" customWidth="1"/>
    <col min="8" max="8" width="8.28515625" style="19" bestFit="1" customWidth="1"/>
    <col min="9" max="9" width="10.5703125" style="19" customWidth="1"/>
    <col min="10" max="10" width="11.28515625" style="130" bestFit="1" customWidth="1"/>
    <col min="11" max="16384" width="22.7109375" style="19"/>
  </cols>
  <sheetData>
    <row r="1" spans="1:10" ht="25.5" x14ac:dyDescent="0.2">
      <c r="A1" s="161" t="s">
        <v>68</v>
      </c>
      <c r="B1" s="161" t="s">
        <v>161</v>
      </c>
      <c r="C1" s="161" t="s">
        <v>162</v>
      </c>
      <c r="D1" s="161" t="s">
        <v>163</v>
      </c>
      <c r="E1" s="162" t="s">
        <v>565</v>
      </c>
      <c r="F1" s="161" t="s">
        <v>511</v>
      </c>
      <c r="G1" s="161" t="s">
        <v>165</v>
      </c>
      <c r="H1" s="161" t="s">
        <v>164</v>
      </c>
      <c r="I1" s="161" t="s">
        <v>166</v>
      </c>
      <c r="J1" s="162" t="s">
        <v>573</v>
      </c>
    </row>
    <row r="2" spans="1:10" x14ac:dyDescent="0.2">
      <c r="A2" s="151">
        <v>1</v>
      </c>
      <c r="B2" s="118" t="s">
        <v>5</v>
      </c>
      <c r="C2" s="118" t="s">
        <v>7</v>
      </c>
      <c r="D2" s="88" t="s">
        <v>185</v>
      </c>
      <c r="E2" s="134" t="s">
        <v>155</v>
      </c>
      <c r="F2" s="135">
        <v>41900</v>
      </c>
      <c r="G2" s="141"/>
      <c r="H2" s="95" t="s">
        <v>186</v>
      </c>
      <c r="I2" s="81"/>
      <c r="J2" s="104" t="s">
        <v>584</v>
      </c>
    </row>
    <row r="3" spans="1:10" x14ac:dyDescent="0.2">
      <c r="A3" s="151">
        <v>1</v>
      </c>
      <c r="B3" s="118" t="s">
        <v>9</v>
      </c>
      <c r="C3" s="118" t="s">
        <v>12</v>
      </c>
      <c r="D3" s="88" t="s">
        <v>185</v>
      </c>
      <c r="E3" s="134" t="s">
        <v>155</v>
      </c>
      <c r="F3" s="133">
        <v>41553</v>
      </c>
      <c r="G3" s="133">
        <v>41553</v>
      </c>
      <c r="H3" s="95" t="s">
        <v>186</v>
      </c>
      <c r="I3" s="81"/>
      <c r="J3" s="104" t="s">
        <v>584</v>
      </c>
    </row>
    <row r="4" spans="1:10" x14ac:dyDescent="0.2">
      <c r="A4" s="151">
        <v>1</v>
      </c>
      <c r="B4" s="118" t="s">
        <v>18</v>
      </c>
      <c r="C4" s="118" t="s">
        <v>19</v>
      </c>
      <c r="D4" s="88" t="s">
        <v>185</v>
      </c>
      <c r="E4" s="134" t="s">
        <v>155</v>
      </c>
      <c r="F4" s="133">
        <v>41585</v>
      </c>
      <c r="G4" s="133">
        <v>41585</v>
      </c>
      <c r="H4" s="95" t="s">
        <v>186</v>
      </c>
      <c r="I4" s="81"/>
      <c r="J4" s="104" t="s">
        <v>584</v>
      </c>
    </row>
    <row r="5" spans="1:10" x14ac:dyDescent="0.2">
      <c r="A5" s="151">
        <v>1</v>
      </c>
      <c r="B5" s="118" t="s">
        <v>35</v>
      </c>
      <c r="C5" s="118" t="s">
        <v>37</v>
      </c>
      <c r="D5" s="88" t="s">
        <v>185</v>
      </c>
      <c r="E5" s="134" t="s">
        <v>155</v>
      </c>
      <c r="F5" s="133">
        <v>41571</v>
      </c>
      <c r="G5" s="133">
        <v>41571</v>
      </c>
      <c r="H5" s="95" t="s">
        <v>186</v>
      </c>
      <c r="I5" s="81"/>
      <c r="J5" s="104" t="s">
        <v>584</v>
      </c>
    </row>
    <row r="6" spans="1:10" x14ac:dyDescent="0.2">
      <c r="A6" s="151">
        <v>1</v>
      </c>
      <c r="B6" s="118" t="s">
        <v>39</v>
      </c>
      <c r="C6" s="118" t="s">
        <v>42</v>
      </c>
      <c r="D6" s="88" t="s">
        <v>185</v>
      </c>
      <c r="E6" s="134" t="s">
        <v>155</v>
      </c>
      <c r="F6" s="133">
        <v>41619</v>
      </c>
      <c r="G6" s="133">
        <v>41619</v>
      </c>
      <c r="H6" s="95" t="s">
        <v>186</v>
      </c>
      <c r="I6" s="81"/>
      <c r="J6" s="104" t="s">
        <v>584</v>
      </c>
    </row>
    <row r="7" spans="1:10" x14ac:dyDescent="0.2">
      <c r="A7" s="151">
        <v>1</v>
      </c>
      <c r="B7" s="118" t="s">
        <v>57</v>
      </c>
      <c r="C7" s="118" t="s">
        <v>59</v>
      </c>
      <c r="D7" s="88" t="s">
        <v>185</v>
      </c>
      <c r="E7" s="134" t="s">
        <v>155</v>
      </c>
      <c r="F7" s="133">
        <v>41534</v>
      </c>
      <c r="G7" s="133">
        <v>41534</v>
      </c>
      <c r="H7" s="95" t="s">
        <v>186</v>
      </c>
      <c r="I7" s="81"/>
      <c r="J7" s="104" t="s">
        <v>584</v>
      </c>
    </row>
    <row r="8" spans="1:10" x14ac:dyDescent="0.2">
      <c r="A8" s="138">
        <v>2</v>
      </c>
      <c r="B8" s="118" t="s">
        <v>70</v>
      </c>
      <c r="C8" s="118" t="s">
        <v>73</v>
      </c>
      <c r="D8" s="88" t="s">
        <v>185</v>
      </c>
      <c r="E8" s="134" t="s">
        <v>155</v>
      </c>
      <c r="F8" s="133">
        <v>41890</v>
      </c>
      <c r="G8" s="141"/>
      <c r="H8" s="95" t="s">
        <v>186</v>
      </c>
      <c r="I8" s="81"/>
      <c r="J8" s="104" t="s">
        <v>584</v>
      </c>
    </row>
    <row r="9" spans="1:10" x14ac:dyDescent="0.2">
      <c r="A9" s="138">
        <v>2</v>
      </c>
      <c r="B9" s="118" t="s">
        <v>75</v>
      </c>
      <c r="C9" s="118" t="s">
        <v>77</v>
      </c>
      <c r="D9" s="88" t="s">
        <v>185</v>
      </c>
      <c r="E9" s="134" t="s">
        <v>155</v>
      </c>
      <c r="F9" s="133">
        <v>41897</v>
      </c>
      <c r="G9" s="141"/>
      <c r="H9" s="95" t="s">
        <v>186</v>
      </c>
      <c r="I9" s="81"/>
      <c r="J9" s="104" t="s">
        <v>584</v>
      </c>
    </row>
    <row r="10" spans="1:10" x14ac:dyDescent="0.2">
      <c r="A10" s="138">
        <v>2</v>
      </c>
      <c r="B10" s="118" t="s">
        <v>0</v>
      </c>
      <c r="C10" s="118" t="s">
        <v>79</v>
      </c>
      <c r="D10" s="88" t="s">
        <v>185</v>
      </c>
      <c r="E10" s="134" t="s">
        <v>155</v>
      </c>
      <c r="F10" s="133">
        <v>41908</v>
      </c>
      <c r="G10" s="141"/>
      <c r="H10" s="95" t="s">
        <v>186</v>
      </c>
      <c r="I10" s="81"/>
      <c r="J10" s="104" t="s">
        <v>584</v>
      </c>
    </row>
    <row r="11" spans="1:10" x14ac:dyDescent="0.2">
      <c r="A11" s="138">
        <v>2</v>
      </c>
      <c r="B11" s="118" t="s">
        <v>3</v>
      </c>
      <c r="C11" s="118" t="s">
        <v>81</v>
      </c>
      <c r="D11" s="88" t="s">
        <v>185</v>
      </c>
      <c r="E11" s="134" t="s">
        <v>155</v>
      </c>
      <c r="F11" s="133">
        <v>41891</v>
      </c>
      <c r="G11" s="141"/>
      <c r="H11" s="95" t="s">
        <v>186</v>
      </c>
      <c r="I11" s="81"/>
      <c r="J11" s="104" t="s">
        <v>584</v>
      </c>
    </row>
    <row r="12" spans="1:10" x14ac:dyDescent="0.2">
      <c r="A12" s="138">
        <v>2</v>
      </c>
      <c r="B12" s="118" t="s">
        <v>9</v>
      </c>
      <c r="C12" s="118" t="s">
        <v>83</v>
      </c>
      <c r="D12" s="88" t="s">
        <v>185</v>
      </c>
      <c r="E12" s="134" t="s">
        <v>155</v>
      </c>
      <c r="F12" s="133">
        <v>41885</v>
      </c>
      <c r="G12" s="141"/>
      <c r="H12" s="95" t="s">
        <v>186</v>
      </c>
      <c r="I12" s="81"/>
      <c r="J12" s="104" t="s">
        <v>584</v>
      </c>
    </row>
    <row r="13" spans="1:10" x14ac:dyDescent="0.2">
      <c r="A13" s="138">
        <v>2</v>
      </c>
      <c r="B13" s="118" t="s">
        <v>9</v>
      </c>
      <c r="C13" s="118" t="s">
        <v>87</v>
      </c>
      <c r="D13" s="88" t="s">
        <v>185</v>
      </c>
      <c r="E13" s="134" t="s">
        <v>155</v>
      </c>
      <c r="F13" s="133">
        <v>41886</v>
      </c>
      <c r="G13" s="141"/>
      <c r="H13" s="95" t="s">
        <v>186</v>
      </c>
      <c r="I13" s="81"/>
      <c r="J13" s="104" t="s">
        <v>584</v>
      </c>
    </row>
    <row r="14" spans="1:10" x14ac:dyDescent="0.2">
      <c r="A14" s="138">
        <v>2</v>
      </c>
      <c r="B14" s="118" t="s">
        <v>25</v>
      </c>
      <c r="C14" s="118" t="s">
        <v>97</v>
      </c>
      <c r="D14" s="88" t="s">
        <v>185</v>
      </c>
      <c r="E14" s="134" t="s">
        <v>155</v>
      </c>
      <c r="F14" s="133">
        <v>41894</v>
      </c>
      <c r="G14" s="141"/>
      <c r="H14" s="95" t="s">
        <v>186</v>
      </c>
      <c r="I14" s="81"/>
      <c r="J14" s="104" t="s">
        <v>584</v>
      </c>
    </row>
    <row r="15" spans="1:10" x14ac:dyDescent="0.2">
      <c r="A15" s="138">
        <v>2</v>
      </c>
      <c r="B15" s="118" t="s">
        <v>101</v>
      </c>
      <c r="C15" s="118" t="s">
        <v>138</v>
      </c>
      <c r="D15" s="88" t="s">
        <v>185</v>
      </c>
      <c r="E15" s="134" t="s">
        <v>155</v>
      </c>
      <c r="F15" s="133">
        <v>41905</v>
      </c>
      <c r="G15" s="141"/>
      <c r="H15" s="95" t="s">
        <v>186</v>
      </c>
      <c r="I15" s="81"/>
      <c r="J15" s="104" t="s">
        <v>584</v>
      </c>
    </row>
    <row r="16" spans="1:10" x14ac:dyDescent="0.2">
      <c r="A16" s="138">
        <v>2</v>
      </c>
      <c r="B16" s="118" t="s">
        <v>44</v>
      </c>
      <c r="C16" s="118" t="s">
        <v>50</v>
      </c>
      <c r="D16" s="88" t="s">
        <v>185</v>
      </c>
      <c r="E16" s="134" t="s">
        <v>155</v>
      </c>
      <c r="F16" s="133">
        <v>41893</v>
      </c>
      <c r="G16" s="141"/>
      <c r="H16" s="95" t="s">
        <v>186</v>
      </c>
      <c r="I16" s="81"/>
      <c r="J16" s="104" t="s">
        <v>584</v>
      </c>
    </row>
    <row r="17" spans="1:10" x14ac:dyDescent="0.2">
      <c r="A17" s="138">
        <v>2</v>
      </c>
      <c r="B17" s="118" t="s">
        <v>44</v>
      </c>
      <c r="C17" s="118" t="s">
        <v>51</v>
      </c>
      <c r="D17" s="88" t="s">
        <v>185</v>
      </c>
      <c r="E17" s="134" t="s">
        <v>155</v>
      </c>
      <c r="F17" s="133">
        <v>41893</v>
      </c>
      <c r="G17" s="141"/>
      <c r="H17" s="95" t="s">
        <v>186</v>
      </c>
      <c r="I17" s="81"/>
      <c r="J17" s="104" t="s">
        <v>584</v>
      </c>
    </row>
    <row r="18" spans="1:10" x14ac:dyDescent="0.2">
      <c r="A18" s="138">
        <v>2</v>
      </c>
      <c r="B18" s="118" t="s">
        <v>53</v>
      </c>
      <c r="C18" s="118" t="s">
        <v>105</v>
      </c>
      <c r="D18" s="88" t="s">
        <v>185</v>
      </c>
      <c r="E18" s="134" t="s">
        <v>155</v>
      </c>
      <c r="F18" s="133">
        <v>41892</v>
      </c>
      <c r="G18" s="141"/>
      <c r="H18" s="95" t="s">
        <v>186</v>
      </c>
      <c r="I18" s="81"/>
      <c r="J18" s="104" t="s">
        <v>584</v>
      </c>
    </row>
    <row r="19" spans="1:10" x14ac:dyDescent="0.2">
      <c r="A19" s="138">
        <v>2</v>
      </c>
      <c r="B19" s="118" t="s">
        <v>106</v>
      </c>
      <c r="C19" s="118" t="s">
        <v>111</v>
      </c>
      <c r="D19" s="88" t="s">
        <v>185</v>
      </c>
      <c r="E19" s="134" t="s">
        <v>155</v>
      </c>
      <c r="F19" s="133">
        <v>41906</v>
      </c>
      <c r="G19" s="141"/>
      <c r="H19" s="95" t="s">
        <v>186</v>
      </c>
      <c r="I19" s="81"/>
      <c r="J19" s="104" t="s">
        <v>584</v>
      </c>
    </row>
    <row r="20" spans="1:10" x14ac:dyDescent="0.2">
      <c r="A20" s="138">
        <v>2</v>
      </c>
      <c r="B20" s="118" t="s">
        <v>106</v>
      </c>
      <c r="C20" s="118" t="s">
        <v>113</v>
      </c>
      <c r="D20" s="88" t="s">
        <v>185</v>
      </c>
      <c r="E20" s="134" t="s">
        <v>155</v>
      </c>
      <c r="F20" s="133">
        <v>41907</v>
      </c>
      <c r="G20" s="141"/>
      <c r="H20" s="95" t="s">
        <v>186</v>
      </c>
      <c r="I20" s="81"/>
      <c r="J20" s="104" t="s">
        <v>584</v>
      </c>
    </row>
    <row r="21" spans="1:10" x14ac:dyDescent="0.2">
      <c r="A21" s="138">
        <v>2</v>
      </c>
      <c r="B21" s="118" t="s">
        <v>117</v>
      </c>
      <c r="C21" s="118" t="s">
        <v>120</v>
      </c>
      <c r="D21" s="88" t="s">
        <v>185</v>
      </c>
      <c r="E21" s="134" t="s">
        <v>155</v>
      </c>
      <c r="F21" s="133">
        <v>41904</v>
      </c>
      <c r="G21" s="141"/>
      <c r="H21" s="95" t="s">
        <v>186</v>
      </c>
      <c r="I21" s="81"/>
      <c r="J21" s="104" t="s">
        <v>584</v>
      </c>
    </row>
    <row r="22" spans="1:10" x14ac:dyDescent="0.2">
      <c r="A22" s="138">
        <v>2</v>
      </c>
      <c r="B22" s="118" t="s">
        <v>122</v>
      </c>
      <c r="C22" s="118" t="s">
        <v>125</v>
      </c>
      <c r="D22" s="88" t="s">
        <v>185</v>
      </c>
      <c r="E22" s="134" t="s">
        <v>155</v>
      </c>
      <c r="F22" s="133">
        <v>41898</v>
      </c>
      <c r="G22" s="141"/>
      <c r="H22" s="95" t="s">
        <v>186</v>
      </c>
      <c r="I22" s="81"/>
      <c r="J22" s="104" t="s">
        <v>584</v>
      </c>
    </row>
    <row r="23" spans="1:10" x14ac:dyDescent="0.2">
      <c r="A23" s="138">
        <v>2</v>
      </c>
      <c r="B23" s="118" t="s">
        <v>126</v>
      </c>
      <c r="C23" s="118" t="s">
        <v>130</v>
      </c>
      <c r="D23" s="88" t="s">
        <v>185</v>
      </c>
      <c r="E23" s="134" t="s">
        <v>155</v>
      </c>
      <c r="F23" s="133">
        <v>41911</v>
      </c>
      <c r="G23" s="141"/>
      <c r="H23" s="95" t="s">
        <v>186</v>
      </c>
      <c r="I23" s="81"/>
      <c r="J23" s="104" t="s">
        <v>584</v>
      </c>
    </row>
    <row r="24" spans="1:10" x14ac:dyDescent="0.2">
      <c r="A24" s="138">
        <v>2</v>
      </c>
      <c r="B24" s="118" t="s">
        <v>62</v>
      </c>
      <c r="C24" s="118" t="s">
        <v>132</v>
      </c>
      <c r="D24" s="88" t="s">
        <v>185</v>
      </c>
      <c r="E24" s="134" t="s">
        <v>155</v>
      </c>
      <c r="F24" s="163">
        <v>41873</v>
      </c>
      <c r="G24" s="141"/>
      <c r="H24" s="95" t="s">
        <v>186</v>
      </c>
      <c r="I24" s="137"/>
      <c r="J24" s="104" t="s">
        <v>584</v>
      </c>
    </row>
  </sheetData>
  <pageMargins left="0.25" right="0.25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1.1 LIM-Vision</vt:lpstr>
      <vt:lpstr>1.2 LIM-7 Habits</vt:lpstr>
      <vt:lpstr>1.3 LIM-Great Leaders</vt:lpstr>
      <vt:lpstr>1.4 LIM-Implementation</vt:lpstr>
      <vt:lpstr>1.5 LIM-Virtual Leadership</vt:lpstr>
      <vt:lpstr>1.7 LIM-Empowerment</vt:lpstr>
      <vt:lpstr>1.8 LIM-AchSchoolwideGoals</vt:lpstr>
      <vt:lpstr>1.13 LIM-Lighthouse</vt:lpstr>
      <vt:lpstr>1.14 LIM-St LighthouseTeams</vt:lpstr>
      <vt:lpstr>1.15 LIM-Speed of Trust</vt:lpstr>
      <vt:lpstr>2.5 Culture Assessments</vt:lpstr>
      <vt:lpstr>3.4 CBI</vt:lpstr>
      <vt:lpstr>4.3 PL</vt:lpstr>
      <vt:lpstr>5.6 RTT-D Staff Meetings</vt:lpstr>
      <vt:lpstr>5.12 Data Retreats</vt:lpstr>
      <vt:lpstr>Data FLCs-Train Trainer</vt:lpstr>
      <vt:lpstr>Data FLCs</vt:lpstr>
      <vt:lpstr>WIN</vt:lpstr>
      <vt:lpstr>Child Care PDs</vt:lpstr>
      <vt:lpstr>Needs Based PD</vt:lpstr>
      <vt:lpstr>Annual Process Coaching Service</vt:lpstr>
      <vt:lpstr>CCR Training</vt:lpstr>
      <vt:lpstr>FC LIM Calculations</vt:lpstr>
      <vt:lpstr>a</vt:lpstr>
      <vt:lpstr>'1.1 LIM-Vision'!Print_Area</vt:lpstr>
      <vt:lpstr>'4.3 PL'!Print_Area</vt:lpstr>
      <vt:lpstr>'1.1 LIM-Vision'!Print_Titles</vt:lpstr>
      <vt:lpstr>'1.13 LIM-Lighthouse'!Print_Titles</vt:lpstr>
      <vt:lpstr>'1.14 LIM-St LighthouseTeams'!Print_Titles</vt:lpstr>
      <vt:lpstr>'1.15 LIM-Speed of Trust'!Print_Titles</vt:lpstr>
      <vt:lpstr>'1.2 LIM-7 Habits'!Print_Titles</vt:lpstr>
      <vt:lpstr>'1.3 LIM-Great Leaders'!Print_Titles</vt:lpstr>
      <vt:lpstr>'1.4 LIM-Implementation'!Print_Titles</vt:lpstr>
      <vt:lpstr>'1.5 LIM-Virtual Leadership'!Print_Titles</vt:lpstr>
      <vt:lpstr>'1.7 LIM-Empowerment'!Print_Titles</vt:lpstr>
      <vt:lpstr>'1.8 LIM-AchSchoolwideGoals'!Print_Titles</vt:lpstr>
      <vt:lpstr>'2.5 Culture Assessments'!Print_Titles</vt:lpstr>
      <vt:lpstr>'4.3 PL'!Print_Titles</vt:lpstr>
      <vt:lpstr>'5.12 Data Retreats'!Print_Titles</vt:lpstr>
      <vt:lpstr>'CCR Training'!Print_Titles</vt:lpstr>
      <vt:lpstr>'Child Care PDs'!Print_Titles</vt:lpstr>
      <vt:lpstr>'Data FLCs'!Print_Titles</vt:lpstr>
      <vt:lpstr>'Needs Based PD'!Print_Titles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Kepple, Courtney</dc:creator>
  <cp:lastModifiedBy>AD Norman</cp:lastModifiedBy>
  <cp:lastPrinted>2014-07-22T16:51:52Z</cp:lastPrinted>
  <dcterms:created xsi:type="dcterms:W3CDTF">2014-05-27T13:28:52Z</dcterms:created>
  <dcterms:modified xsi:type="dcterms:W3CDTF">2014-07-22T17:09:07Z</dcterms:modified>
</cp:coreProperties>
</file>